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e768400575534041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4645ef09402a40dd"/>
    <sheet name="Fit-Values" sheetId="2" r:id="R4b426ac659994df5"/>
  </sheets>
</workbook>
</file>

<file path=xl/sharedStrings.xml><?xml version="1.0" encoding="utf-8"?>
<sst xmlns="http://schemas.openxmlformats.org/spreadsheetml/2006/main" count="69" uniqueCount="69">
  <si>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</si>
  <si>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</si>
  <si>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</si>
  <si>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</si>
  <si>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</si>
  <si>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</si>
  <si>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</si>
  <si>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</si>
  <si>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C:\Users\nanotemper\Documents\Jacob\Beta testing 4.nta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</si>
  <si>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</si>
  <si>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</si>
  <si>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</si>
  <si>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</si>
  <si>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</si>
  <si>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</si>
  <si>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</si>
  <si>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CRTYIL (#26)</t>
  </si>
  <si>
    <t>CKLYVL (#25)</t>
  </si>
  <si>
    <t>CKLFVL (#24)</t>
  </si>
  <si>
    <t>CFVRYY (#23)</t>
  </si>
  <si>
    <t>CRYYVL (#22)</t>
  </si>
  <si>
    <t>Date of Measurement:</t>
  </si>
  <si>
    <t>2021-10-02 13:11:39.433 → 2021-10-02 13:16:24.706</t>
  </si>
  <si>
    <t>2021-10-02 13:00:09.864 → 2021-10-02 13:04:55.055</t>
  </si>
  <si>
    <t>2021-10-02 12:49:11.874 → 2021-10-02 12:53:57.188</t>
  </si>
  <si>
    <t>2021-10-02 12:38:07.415 → 2021-10-02 12:42:52.898</t>
  </si>
  <si>
    <t>2021-10-02 12:26:14.617 → 2021-10-02 12:30:59.907</t>
  </si>
  <si>
    <t>Capillary Type:</t>
  </si>
  <si>
    <t>Unspecified container/capillary type</t>
  </si>
  <si>
    <t>Target:</t>
  </si>
  <si>
    <t>HIF1b PASB</t>
  </si>
  <si>
    <t>TargetConcentration:</t>
  </si>
  <si>
    <t>Ligand:</t>
  </si>
  <si>
    <t>CRTYIL</t>
  </si>
  <si>
    <t>CKLYVL</t>
  </si>
  <si>
    <t>CKLFVL</t>
  </si>
  <si>
    <t>CFVRYY</t>
  </si>
  <si>
    <t>CRYYVL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</si>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</sst>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4645ef09402a40dd" /><Relationship Type="http://schemas.openxmlformats.org/officeDocument/2006/relationships/worksheet" Target="worksheets/sheet2.xml" Id="R4b426ac659994df5" /><Relationship Type="http://schemas.openxmlformats.org/officeDocument/2006/relationships/styles" Target="styles.xml" Id="R749992429fc641d2" /><Relationship Type="http://schemas.openxmlformats.org/officeDocument/2006/relationships/sharedStrings" Target="sharedStrings.xml" Id="Rf7eaf036b55e4a6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CRTYIL (#26)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CKLYVL (#25)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CKLFVL (#24)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CFVRYY (#23)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CRYYVL (#22)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5"/>
          <c:order val="5"/>
          <c:tx>
            <c:v>CRTYIL (#26)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ser xmlns="http://schemas.openxmlformats.org/drawingml/2006/chart">
          <c:idx val="6"/>
          <c:order val="6"/>
          <c:tx>
            <c:v>CKLYVL (#25)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ser xmlns="http://schemas.openxmlformats.org/drawingml/2006/chart">
          <c:idx val="7"/>
          <c:order val="7"/>
          <c:tx>
            <c:v>CKLFVL (#24)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ser xmlns="http://schemas.openxmlformats.org/drawingml/2006/chart">
          <c:idx val="8"/>
          <c:order val="8"/>
          <c:tx>
            <c:v>CFVRYY (#23)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'Export'!M56</c:f>
            </c:numRef>
          </c:xVal>
          <c:yVal>
            <c:numRef>
              <c:f>'Export'!N56</c:f>
            </c:numRef>
          </c:yVal>
          <c:smooth val="0"/>
        </ser>
        <ser xmlns="http://schemas.openxmlformats.org/drawingml/2006/chart">
          <c:idx val="9"/>
          <c:order val="9"/>
          <c:tx>
            <c:v>CFVRYY (#23)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ser xmlns="http://schemas.openxmlformats.org/drawingml/2006/chart">
          <c:idx val="10"/>
          <c:order val="10"/>
          <c:tx>
            <c:v>CRYYVL (#22)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'Export'!Q56</c:f>
            </c:numRef>
          </c:xVal>
          <c:yVal>
            <c:numRef>
              <c:f>'Export'!R56</c:f>
            </c:numRef>
          </c:yVal>
          <c:smooth val="0"/>
        </ser>
        <ser xmlns="http://schemas.openxmlformats.org/drawingml/2006/chart">
          <c:idx val="11"/>
          <c:order val="11"/>
          <c:tx>
            <c:v>CRYYVL (#22)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66541124644681"/>
        <c:crosses val="autoZero"/>
      </c:valAx>
      <c:valAx>
        <c:axId val="2"/>
        <c:scaling>
          <c:orientation val="minMax"/>
          <c:max val="1.26106438643544"/>
          <c:min val="-0.36654112464468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(#26)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49172547749995"/>
        <c:crosses val="autoZero"/>
      </c:valAx>
      <c:valAx>
        <c:axId val="2"/>
        <c:scaling>
          <c:orientation val="minMax"/>
          <c:max val="1.25039451580865"/>
          <c:min val="-0.24917254774999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CKLYVL (#25)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56525540793062"/>
        <c:crosses val="autoZero"/>
      </c:valAx>
      <c:valAx>
        <c:axId val="2"/>
        <c:scaling>
          <c:orientation val="minMax"/>
          <c:max val="1.25106296972165"/>
          <c:min val="-0.25652554079306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CKLFVL (#24)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56525540793062"/>
        <c:crosses val="autoZero"/>
      </c:valAx>
      <c:valAx>
        <c:axId val="2"/>
        <c:scaling>
          <c:orientation val="minMax"/>
          <c:max val="1.25106296972165"/>
          <c:min val="-0.25652554079306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CFVRYY (#23)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'Export'!M56</c:f>
            </c:numRef>
          </c:xVal>
          <c:yVal>
            <c:numRef>
              <c:f>'Export'!N56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4974171545411"/>
        <c:crosses val="autoZero"/>
      </c:valAx>
      <c:valAx>
        <c:axId val="2"/>
        <c:scaling>
          <c:orientation val="minMax"/>
          <c:max val="1.25953716741811"/>
          <c:min val="-0.3497417154541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CRYYVL (#22)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'Export'!Q56</c:f>
            </c:numRef>
          </c:xVal>
          <c:yVal>
            <c:numRef>
              <c:f>'Export'!R56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66541124644681"/>
        <c:crosses val="autoZero"/>
      </c:valAx>
      <c:valAx>
        <c:axId val="2"/>
        <c:scaling>
          <c:orientation val="minMax"/>
          <c:max val="1.26106438643544"/>
          <c:min val="-0.36654112464468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3124185aaefd4c95" /><Relationship Type="http://schemas.openxmlformats.org/officeDocument/2006/relationships/chart" Target="../charts/chart2.xml" Id="Rb9222f86a7b34a6d" /><Relationship Type="http://schemas.openxmlformats.org/officeDocument/2006/relationships/chart" Target="../charts/chart3.xml" Id="R185e19beff964ed0" /><Relationship Type="http://schemas.openxmlformats.org/officeDocument/2006/relationships/chart" Target="../charts/chart4.xml" Id="Rdc293c3713ca4c39" /><Relationship Type="http://schemas.openxmlformats.org/officeDocument/2006/relationships/chart" Target="../charts/chart5.xml" Id="Rdbe2ab7daac34dd7" /><Relationship Type="http://schemas.openxmlformats.org/officeDocument/2006/relationships/chart" Target="../charts/chart6.xml" Id="R95298b4fee204e7d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76</xdr:row>
      <xdr:rowOff>0</xdr:rowOff>
    </xdr:from>
    <xdr:to>
      <xdr:col>9</xdr:col>
      <xdr:colOff>590550</xdr:colOff>
      <xdr:row>106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124185aaefd4c95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54</xdr:row>
      <xdr:rowOff>95250</xdr:rowOff>
    </xdr:from>
    <xdr:to>
      <xdr:col>1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9222f86a7b34a6d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54</xdr:row>
      <xdr:rowOff>95250</xdr:rowOff>
    </xdr:from>
    <xdr:to>
      <xdr:col>5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85e19beff964ed0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54</xdr:row>
      <xdr:rowOff>95250</xdr:rowOff>
    </xdr:from>
    <xdr:to>
      <xdr:col>9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c293c3713ca4c39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58</xdr:row>
      <xdr:rowOff>95250</xdr:rowOff>
    </xdr:from>
    <xdr:to>
      <xdr:col>13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be2ab7daac34dd7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58</xdr:row>
      <xdr:rowOff>95250</xdr:rowOff>
    </xdr:from>
    <xdr:to>
      <xdr:col>17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5298b4fee204e7d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674b15fd669c44d6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S56"/>
  <sheetViews>
    <sheetView workbookViewId="0"/>
  </sheetViews>
  <sheetFormatPr defaultRowHeight="15"/>
  <cols>
    <col min="1" max="1" width="21.003173828125" customWidth="1"/>
    <col min="2" max="2" width="51.9356960720486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44587.4425672222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</row>
    <row r="14">
      <c r="A14" s="5" t="s">
        <v>21</v>
      </c>
      <c r="B14" s="6" t="s">
        <v>22</v>
      </c>
      <c r="C14" s="0" t="s">
        <v>5</v>
      </c>
      <c r="E14" s="5" t="s">
        <v>21</v>
      </c>
      <c r="F14" s="6" t="s">
        <v>23</v>
      </c>
      <c r="G14" s="0" t="s">
        <v>5</v>
      </c>
      <c r="I14" s="5" t="s">
        <v>21</v>
      </c>
      <c r="J14" s="6" t="s">
        <v>24</v>
      </c>
      <c r="K14" s="0" t="s">
        <v>5</v>
      </c>
      <c r="M14" s="5" t="s">
        <v>21</v>
      </c>
      <c r="N14" s="6" t="s">
        <v>25</v>
      </c>
      <c r="O14" s="0" t="s">
        <v>5</v>
      </c>
      <c r="Q14" s="5" t="s">
        <v>21</v>
      </c>
      <c r="R14" s="6" t="s">
        <v>26</v>
      </c>
      <c r="S14" s="0" t="s">
        <v>5</v>
      </c>
    </row>
    <row r="15">
      <c r="A15" s="5" t="s">
        <v>27</v>
      </c>
      <c r="B15" s="6" t="s">
        <v>28</v>
      </c>
      <c r="C15" s="0" t="s">
        <v>5</v>
      </c>
      <c r="E15" s="5" t="s">
        <v>27</v>
      </c>
      <c r="F15" s="6" t="s">
        <v>28</v>
      </c>
      <c r="G15" s="0" t="s">
        <v>5</v>
      </c>
      <c r="I15" s="5" t="s">
        <v>27</v>
      </c>
      <c r="J15" s="6" t="s">
        <v>28</v>
      </c>
      <c r="K15" s="0" t="s">
        <v>5</v>
      </c>
      <c r="M15" s="5" t="s">
        <v>27</v>
      </c>
      <c r="N15" s="6" t="s">
        <v>28</v>
      </c>
      <c r="O15" s="0" t="s">
        <v>5</v>
      </c>
      <c r="Q15" s="5" t="s">
        <v>27</v>
      </c>
      <c r="R15" s="6" t="s">
        <v>28</v>
      </c>
      <c r="S15" s="0" t="s">
        <v>5</v>
      </c>
    </row>
    <row r="16">
      <c r="A16" s="5" t="s">
        <v>29</v>
      </c>
      <c r="B16" s="6" t="s">
        <v>30</v>
      </c>
      <c r="E16" s="5" t="s">
        <v>29</v>
      </c>
      <c r="F16" s="6" t="s">
        <v>30</v>
      </c>
      <c r="I16" s="5" t="s">
        <v>29</v>
      </c>
      <c r="J16" s="6" t="s">
        <v>30</v>
      </c>
      <c r="M16" s="5" t="s">
        <v>29</v>
      </c>
      <c r="N16" s="6" t="s">
        <v>30</v>
      </c>
      <c r="Q16" s="5" t="s">
        <v>29</v>
      </c>
      <c r="R16" s="6" t="s">
        <v>30</v>
      </c>
    </row>
    <row r="17">
      <c r="A17" s="5" t="s">
        <v>31</v>
      </c>
      <c r="B17" s="6">
        <v>5e-09</v>
      </c>
      <c r="E17" s="5" t="s">
        <v>31</v>
      </c>
      <c r="F17" s="6">
        <v>5e-09</v>
      </c>
      <c r="I17" s="5" t="s">
        <v>31</v>
      </c>
      <c r="J17" s="6">
        <v>5e-09</v>
      </c>
      <c r="M17" s="5" t="s">
        <v>31</v>
      </c>
      <c r="N17" s="6">
        <v>5e-09</v>
      </c>
      <c r="Q17" s="5" t="s">
        <v>31</v>
      </c>
      <c r="R17" s="6">
        <v>5e-09</v>
      </c>
    </row>
    <row r="18">
      <c r="A18" s="5" t="s">
        <v>32</v>
      </c>
      <c r="B18" s="6" t="s">
        <v>33</v>
      </c>
      <c r="E18" s="5" t="s">
        <v>32</v>
      </c>
      <c r="F18" s="6" t="s">
        <v>34</v>
      </c>
      <c r="I18" s="5" t="s">
        <v>32</v>
      </c>
      <c r="J18" s="6" t="s">
        <v>35</v>
      </c>
      <c r="M18" s="5" t="s">
        <v>32</v>
      </c>
      <c r="N18" s="6" t="s">
        <v>36</v>
      </c>
      <c r="Q18" s="5" t="s">
        <v>32</v>
      </c>
      <c r="R18" s="6" t="s">
        <v>37</v>
      </c>
    </row>
    <row r="20">
      <c r="A20" s="4" t="s">
        <v>38</v>
      </c>
      <c r="B20" s="4" t="s">
        <v>38</v>
      </c>
      <c r="E20" s="4" t="s">
        <v>38</v>
      </c>
      <c r="F20" s="4" t="s">
        <v>38</v>
      </c>
      <c r="I20" s="4" t="s">
        <v>38</v>
      </c>
      <c r="J20" s="4" t="s">
        <v>38</v>
      </c>
      <c r="M20" s="4" t="s">
        <v>38</v>
      </c>
      <c r="N20" s="4" t="s">
        <v>38</v>
      </c>
      <c r="Q20" s="4" t="s">
        <v>38</v>
      </c>
      <c r="R20" s="4" t="s">
        <v>38</v>
      </c>
    </row>
    <row r="21">
      <c r="A21" s="5" t="s">
        <v>39</v>
      </c>
      <c r="B21" s="6" t="s">
        <v>40</v>
      </c>
      <c r="E21" s="5" t="s">
        <v>39</v>
      </c>
      <c r="F21" s="6" t="s">
        <v>40</v>
      </c>
      <c r="I21" s="5" t="s">
        <v>39</v>
      </c>
      <c r="J21" s="6" t="s">
        <v>40</v>
      </c>
      <c r="M21" s="5" t="s">
        <v>39</v>
      </c>
      <c r="N21" s="6" t="s">
        <v>40</v>
      </c>
      <c r="Q21" s="5" t="s">
        <v>39</v>
      </c>
      <c r="R21" s="6" t="s">
        <v>40</v>
      </c>
    </row>
    <row r="22">
      <c r="A22" s="5" t="s">
        <v>41</v>
      </c>
      <c r="B22" s="9">
        <v>50</v>
      </c>
      <c r="E22" s="5" t="s">
        <v>41</v>
      </c>
      <c r="F22" s="9">
        <v>50</v>
      </c>
      <c r="I22" s="5" t="s">
        <v>41</v>
      </c>
      <c r="J22" s="9">
        <v>50</v>
      </c>
      <c r="M22" s="5" t="s">
        <v>41</v>
      </c>
      <c r="N22" s="9">
        <v>50</v>
      </c>
      <c r="Q22" s="5" t="s">
        <v>41</v>
      </c>
      <c r="R22" s="9">
        <v>50</v>
      </c>
    </row>
    <row r="23">
      <c r="A23" s="5" t="s">
        <v>42</v>
      </c>
      <c r="B23" s="6" t="s">
        <v>43</v>
      </c>
      <c r="E23" s="5" t="s">
        <v>42</v>
      </c>
      <c r="F23" s="6" t="s">
        <v>43</v>
      </c>
      <c r="I23" s="5" t="s">
        <v>42</v>
      </c>
      <c r="J23" s="6" t="s">
        <v>43</v>
      </c>
      <c r="M23" s="5" t="s">
        <v>42</v>
      </c>
      <c r="N23" s="6" t="s">
        <v>43</v>
      </c>
      <c r="Q23" s="5" t="s">
        <v>42</v>
      </c>
      <c r="R23" s="6" t="s">
        <v>43</v>
      </c>
    </row>
    <row r="24">
      <c r="A24" s="5" t="s">
        <v>44</v>
      </c>
      <c r="B24" s="10">
        <v>25</v>
      </c>
      <c r="E24" s="5" t="s">
        <v>44</v>
      </c>
      <c r="F24" s="10">
        <v>25</v>
      </c>
      <c r="I24" s="5" t="s">
        <v>44</v>
      </c>
      <c r="J24" s="10">
        <v>25</v>
      </c>
      <c r="M24" s="5" t="s">
        <v>44</v>
      </c>
      <c r="N24" s="10">
        <v>25</v>
      </c>
      <c r="Q24" s="5" t="s">
        <v>44</v>
      </c>
      <c r="R24" s="10">
        <v>25</v>
      </c>
    </row>
    <row r="26">
      <c r="A26" s="4" t="s">
        <v>45</v>
      </c>
      <c r="B26" s="4" t="s">
        <v>45</v>
      </c>
      <c r="E26" s="4" t="s">
        <v>45</v>
      </c>
      <c r="F26" s="4" t="s">
        <v>45</v>
      </c>
      <c r="I26" s="4" t="s">
        <v>45</v>
      </c>
      <c r="J26" s="4" t="s">
        <v>45</v>
      </c>
      <c r="M26" s="4" t="s">
        <v>45</v>
      </c>
      <c r="N26" s="4" t="s">
        <v>45</v>
      </c>
      <c r="Q26" s="4" t="s">
        <v>45</v>
      </c>
      <c r="R26" s="4" t="s">
        <v>45</v>
      </c>
    </row>
    <row r="27">
      <c r="A27" s="5" t="s">
        <v>46</v>
      </c>
      <c r="B27" s="6" t="s">
        <v>47</v>
      </c>
      <c r="E27" s="5" t="s">
        <v>46</v>
      </c>
      <c r="F27" s="6" t="s">
        <v>47</v>
      </c>
      <c r="I27" s="5" t="s">
        <v>46</v>
      </c>
      <c r="J27" s="6" t="s">
        <v>47</v>
      </c>
      <c r="M27" s="5" t="s">
        <v>46</v>
      </c>
      <c r="N27" s="6" t="s">
        <v>47</v>
      </c>
      <c r="Q27" s="5" t="s">
        <v>46</v>
      </c>
      <c r="R27" s="6" t="s">
        <v>47</v>
      </c>
    </row>
    <row r="28">
      <c r="A28" s="5" t="s">
        <v>48</v>
      </c>
      <c r="B28" s="6" t="s">
        <v>49</v>
      </c>
      <c r="E28" s="5" t="s">
        <v>48</v>
      </c>
      <c r="F28" s="6" t="s">
        <v>49</v>
      </c>
      <c r="I28" s="5" t="s">
        <v>48</v>
      </c>
      <c r="J28" s="6" t="s">
        <v>49</v>
      </c>
      <c r="M28" s="5" t="s">
        <v>48</v>
      </c>
      <c r="N28" s="6" t="s">
        <v>49</v>
      </c>
      <c r="Q28" s="5" t="s">
        <v>48</v>
      </c>
      <c r="R28" s="6" t="s">
        <v>49</v>
      </c>
    </row>
    <row r="29">
      <c r="A29" s="5" t="s">
        <v>50</v>
      </c>
      <c r="B29" s="11">
        <v>-1</v>
      </c>
      <c r="E29" s="5" t="s">
        <v>50</v>
      </c>
      <c r="F29" s="11">
        <v>-1</v>
      </c>
      <c r="I29" s="5" t="s">
        <v>50</v>
      </c>
      <c r="J29" s="11">
        <v>-1</v>
      </c>
      <c r="M29" s="5" t="s">
        <v>50</v>
      </c>
      <c r="N29" s="11">
        <v>-1</v>
      </c>
      <c r="Q29" s="5" t="s">
        <v>50</v>
      </c>
      <c r="R29" s="11">
        <v>-1</v>
      </c>
    </row>
    <row r="30">
      <c r="A30" s="5" t="s">
        <v>51</v>
      </c>
      <c r="B30" s="11">
        <v>0</v>
      </c>
      <c r="E30" s="5" t="s">
        <v>51</v>
      </c>
      <c r="F30" s="11">
        <v>0</v>
      </c>
      <c r="I30" s="5" t="s">
        <v>51</v>
      </c>
      <c r="J30" s="11">
        <v>0</v>
      </c>
      <c r="M30" s="5" t="s">
        <v>51</v>
      </c>
      <c r="N30" s="11">
        <v>0</v>
      </c>
      <c r="Q30" s="5" t="s">
        <v>51</v>
      </c>
      <c r="R30" s="11">
        <v>0</v>
      </c>
    </row>
    <row r="31">
      <c r="A31" s="5" t="s">
        <v>52</v>
      </c>
      <c r="B31" s="11">
        <v>19</v>
      </c>
      <c r="E31" s="5" t="s">
        <v>52</v>
      </c>
      <c r="F31" s="11">
        <v>19</v>
      </c>
      <c r="I31" s="5" t="s">
        <v>52</v>
      </c>
      <c r="J31" s="11">
        <v>19</v>
      </c>
      <c r="M31" s="5" t="s">
        <v>52</v>
      </c>
      <c r="N31" s="11">
        <v>19</v>
      </c>
      <c r="Q31" s="5" t="s">
        <v>52</v>
      </c>
      <c r="R31" s="11">
        <v>19</v>
      </c>
    </row>
    <row r="32">
      <c r="A32" s="5" t="s">
        <v>53</v>
      </c>
      <c r="B32" s="11">
        <v>20</v>
      </c>
      <c r="E32" s="5" t="s">
        <v>53</v>
      </c>
      <c r="F32" s="11">
        <v>20</v>
      </c>
      <c r="I32" s="5" t="s">
        <v>53</v>
      </c>
      <c r="J32" s="11">
        <v>20</v>
      </c>
      <c r="M32" s="5" t="s">
        <v>53</v>
      </c>
      <c r="N32" s="11">
        <v>20</v>
      </c>
      <c r="Q32" s="5" t="s">
        <v>53</v>
      </c>
      <c r="R32" s="11">
        <v>20</v>
      </c>
    </row>
    <row r="34">
      <c r="A34" s="4" t="s">
        <v>54</v>
      </c>
      <c r="B34" s="4" t="s">
        <v>54</v>
      </c>
      <c r="E34" s="4" t="s">
        <v>54</v>
      </c>
      <c r="F34" s="4" t="s">
        <v>54</v>
      </c>
      <c r="I34" s="4" t="s">
        <v>54</v>
      </c>
      <c r="J34" s="4" t="s">
        <v>54</v>
      </c>
      <c r="M34" s="4" t="s">
        <v>54</v>
      </c>
      <c r="N34" s="4" t="s">
        <v>54</v>
      </c>
      <c r="Q34" s="4" t="s">
        <v>54</v>
      </c>
      <c r="R34" s="4" t="s">
        <v>54</v>
      </c>
    </row>
    <row r="35">
      <c r="A35" s="5" t="s">
        <v>55</v>
      </c>
      <c r="B35" s="6" t="s">
        <v>56</v>
      </c>
      <c r="E35" s="5" t="s">
        <v>55</v>
      </c>
      <c r="F35" s="6" t="s">
        <v>56</v>
      </c>
      <c r="I35" s="5" t="s">
        <v>55</v>
      </c>
      <c r="J35" s="6" t="s">
        <v>56</v>
      </c>
      <c r="M35" s="5" t="s">
        <v>55</v>
      </c>
      <c r="N35" s="6" t="s">
        <v>56</v>
      </c>
      <c r="Q35" s="5" t="s">
        <v>55</v>
      </c>
      <c r="R35" s="6" t="s">
        <v>56</v>
      </c>
    </row>
    <row r="36">
      <c r="A36" s="5" t="s">
        <v>57</v>
      </c>
      <c r="B36" s="6">
        <v>872.610444989106</v>
      </c>
      <c r="E36" s="5" t="s">
        <v>57</v>
      </c>
      <c r="F36" s="6">
        <v>863.798547331294</v>
      </c>
      <c r="I36" s="5" t="s">
        <v>57</v>
      </c>
      <c r="J36" s="6">
        <v>864.925044313674</v>
      </c>
      <c r="M36" s="5" t="s">
        <v>57</v>
      </c>
      <c r="N36" s="6">
        <v>869.517324997703</v>
      </c>
      <c r="Q36" s="5" t="s">
        <v>57</v>
      </c>
      <c r="R36" s="6">
        <v>868.874140062589</v>
      </c>
    </row>
    <row r="37">
      <c r="A37" s="5" t="s">
        <v>58</v>
      </c>
      <c r="B37" s="6">
        <v>883.427719599932</v>
      </c>
      <c r="E37" s="5" t="s">
        <v>58</v>
      </c>
      <c r="F37" s="6">
        <v>881.862612118379</v>
      </c>
      <c r="I37" s="5" t="s">
        <v>58</v>
      </c>
      <c r="J37" s="6">
        <v>882.341922831705</v>
      </c>
      <c r="M37" s="5" t="s">
        <v>58</v>
      </c>
      <c r="N37" s="6">
        <v>883.354777893303</v>
      </c>
      <c r="Q37" s="5" t="s">
        <v>58</v>
      </c>
      <c r="R37" s="6">
        <v>880.419322300109</v>
      </c>
    </row>
    <row r="38">
      <c r="A38" s="5" t="s">
        <v>59</v>
      </c>
      <c r="B38" s="12">
        <v>1</v>
      </c>
      <c r="E38" s="5" t="s">
        <v>59</v>
      </c>
      <c r="F38" s="12">
        <v>1</v>
      </c>
      <c r="I38" s="5" t="s">
        <v>59</v>
      </c>
      <c r="J38" s="12">
        <v>1</v>
      </c>
      <c r="M38" s="5" t="s">
        <v>59</v>
      </c>
      <c r="N38" s="12">
        <v>1</v>
      </c>
      <c r="Q38" s="5" t="s">
        <v>59</v>
      </c>
      <c r="R38" s="12">
        <v>1</v>
      </c>
    </row>
    <row r="39">
      <c r="A39" s="5" t="s">
        <v>60</v>
      </c>
      <c r="B39" s="6">
        <v>1.30173368755984e-05</v>
      </c>
      <c r="E39" s="5" t="s">
        <v>60</v>
      </c>
      <c r="F39" s="6">
        <v>6.40370561578606e-05</v>
      </c>
      <c r="I39" s="5" t="s">
        <v>60</v>
      </c>
      <c r="J39" s="6">
        <v>2.6627341806226e-05</v>
      </c>
      <c r="M39" s="5" t="s">
        <v>60</v>
      </c>
      <c r="N39" s="6">
        <v>1.5673707127575e-05</v>
      </c>
      <c r="Q39" s="5" t="s">
        <v>60</v>
      </c>
      <c r="R39" s="6">
        <v>2.5868813566054e-05</v>
      </c>
    </row>
    <row r="40">
      <c r="A40" s="5" t="s">
        <v>61</v>
      </c>
      <c r="B40" s="6">
        <v>2.60812756382335</v>
      </c>
      <c r="E40" s="5" t="s">
        <v>61</v>
      </c>
      <c r="F40" s="6">
        <v>1.77078189285498</v>
      </c>
      <c r="I40" s="5" t="s">
        <v>61</v>
      </c>
      <c r="J40" s="6">
        <v>1.51807560736168</v>
      </c>
      <c r="M40" s="5" t="s">
        <v>61</v>
      </c>
      <c r="N40" s="6">
        <v>2.47076959290767</v>
      </c>
      <c r="Q40" s="5" t="s">
        <v>61</v>
      </c>
      <c r="R40" s="6">
        <v>1.86409075833415</v>
      </c>
    </row>
    <row r="41">
      <c r="A41" s="5" t="s">
        <v>62</v>
      </c>
      <c r="B41" s="13">
        <v>1.33212946481609e-05</v>
      </c>
      <c r="E41" s="5" t="s">
        <v>62</v>
      </c>
      <c r="F41" s="13">
        <v>2.97888050418717e-05</v>
      </c>
      <c r="I41" s="5" t="s">
        <v>62</v>
      </c>
      <c r="J41" s="13">
        <v>1.01595253300448e-05</v>
      </c>
      <c r="M41" s="5" t="s">
        <v>62</v>
      </c>
      <c r="N41" s="13">
        <v>1.37444164122721e-05</v>
      </c>
      <c r="Q41" s="5" t="s">
        <v>62</v>
      </c>
      <c r="R41" s="13">
        <v>2.50697202171464e-05</v>
      </c>
    </row>
    <row r="43">
      <c r="A43" s="4" t="s">
        <v>63</v>
      </c>
      <c r="B43" s="4" t="s">
        <v>63</v>
      </c>
      <c r="C43" s="3" t="s">
        <v>63</v>
      </c>
      <c r="E43" s="4" t="s">
        <v>63</v>
      </c>
      <c r="F43" s="4" t="s">
        <v>63</v>
      </c>
      <c r="G43" s="3" t="s">
        <v>63</v>
      </c>
      <c r="I43" s="4" t="s">
        <v>63</v>
      </c>
      <c r="J43" s="4" t="s">
        <v>63</v>
      </c>
      <c r="K43" s="3" t="s">
        <v>63</v>
      </c>
      <c r="M43" s="4" t="s">
        <v>63</v>
      </c>
      <c r="N43" s="4" t="s">
        <v>63</v>
      </c>
      <c r="O43" s="3" t="s">
        <v>63</v>
      </c>
      <c r="Q43" s="4" t="s">
        <v>63</v>
      </c>
      <c r="R43" s="4" t="s">
        <v>63</v>
      </c>
      <c r="S43" s="3" t="s">
        <v>63</v>
      </c>
    </row>
    <row r="44">
      <c r="A44" s="5" t="s">
        <v>64</v>
      </c>
      <c r="B44" s="14" t="s">
        <v>65</v>
      </c>
      <c r="C44" s="14" t="s">
        <v>66</v>
      </c>
      <c r="E44" s="5" t="s">
        <v>64</v>
      </c>
      <c r="F44" s="14" t="s">
        <v>65</v>
      </c>
      <c r="G44" s="14" t="s">
        <v>66</v>
      </c>
      <c r="I44" s="5" t="s">
        <v>64</v>
      </c>
      <c r="J44" s="14" t="s">
        <v>65</v>
      </c>
      <c r="K44" s="14" t="s">
        <v>66</v>
      </c>
      <c r="M44" s="5" t="s">
        <v>64</v>
      </c>
      <c r="N44" s="14" t="s">
        <v>65</v>
      </c>
      <c r="O44" s="14" t="s">
        <v>66</v>
      </c>
      <c r="Q44" s="5" t="s">
        <v>64</v>
      </c>
      <c r="R44" s="14" t="s">
        <v>65</v>
      </c>
      <c r="S44" s="14" t="s">
        <v>66</v>
      </c>
    </row>
    <row r="45">
      <c r="A45" s="15">
        <v>6.1e-08</v>
      </c>
      <c r="B45" s="6">
        <v>-0.124208625786774</v>
      </c>
      <c r="C45" s="6">
        <v>0</v>
      </c>
      <c r="E45" s="15">
        <v>6.1e-08</v>
      </c>
      <c r="F45" s="6">
        <v>-0.043756215387553</v>
      </c>
      <c r="G45" s="6">
        <v>0</v>
      </c>
      <c r="I45" s="15">
        <v>6.1e-08</v>
      </c>
      <c r="J45" s="6">
        <v>-0.0372240664303235</v>
      </c>
      <c r="K45" s="6">
        <v>0</v>
      </c>
      <c r="M45" s="15">
        <v>6.1e-08</v>
      </c>
      <c r="N45" s="6">
        <v>-0.215635141881425</v>
      </c>
      <c r="O45" s="6">
        <v>0</v>
      </c>
      <c r="Q45" s="15">
        <v>6.1e-08</v>
      </c>
      <c r="R45" s="6">
        <v>-0.230907332054672</v>
      </c>
      <c r="S45" s="6">
        <v>0</v>
      </c>
    </row>
    <row r="46">
      <c r="A46" s="15">
        <v>2.441e-07</v>
      </c>
      <c r="B46" s="6">
        <v>0.116399927524471</v>
      </c>
      <c r="C46" s="6">
        <v>0</v>
      </c>
      <c r="E46" s="15">
        <v>2.441e-07</v>
      </c>
      <c r="F46" s="6">
        <v>0.0928806137216565</v>
      </c>
      <c r="G46" s="6">
        <v>0</v>
      </c>
      <c r="I46" s="15">
        <v>2.441e-07</v>
      </c>
      <c r="J46" s="6">
        <v>0.102199541033901</v>
      </c>
      <c r="K46" s="6">
        <v>0</v>
      </c>
      <c r="M46" s="15">
        <v>2.441e-07</v>
      </c>
      <c r="N46" s="6">
        <v>0.0456722087282785</v>
      </c>
      <c r="O46" s="6">
        <v>0</v>
      </c>
      <c r="Q46" s="15">
        <v>2.441e-07</v>
      </c>
      <c r="R46" s="6">
        <v>0.179207647292302</v>
      </c>
      <c r="S46" s="6">
        <v>0</v>
      </c>
    </row>
    <row r="47">
      <c r="A47" s="15">
        <v>9.766e-07</v>
      </c>
      <c r="B47" s="6">
        <v>0.201297402244422</v>
      </c>
      <c r="C47" s="6">
        <v>0</v>
      </c>
      <c r="E47" s="15">
        <v>9.766e-07</v>
      </c>
      <c r="F47" s="6">
        <v>-0.130893164916836</v>
      </c>
      <c r="G47" s="6">
        <v>0</v>
      </c>
      <c r="I47" s="15">
        <v>9.766e-07</v>
      </c>
      <c r="J47" s="6">
        <v>-0.0619290596480594</v>
      </c>
      <c r="K47" s="6">
        <v>0</v>
      </c>
      <c r="M47" s="15">
        <v>9.766e-07</v>
      </c>
      <c r="N47" s="6">
        <v>0.30213687770295</v>
      </c>
      <c r="O47" s="6">
        <v>0</v>
      </c>
      <c r="Q47" s="15">
        <v>9.766e-07</v>
      </c>
      <c r="R47" s="6">
        <v>0.127139124672192</v>
      </c>
      <c r="S47" s="6">
        <v>0</v>
      </c>
    </row>
    <row r="48">
      <c r="A48" s="15">
        <v>3.906e-06</v>
      </c>
      <c r="B48" s="6">
        <v>0.132981307750312</v>
      </c>
      <c r="C48" s="6">
        <v>0</v>
      </c>
      <c r="E48" s="15">
        <v>3.906e-06</v>
      </c>
      <c r="F48" s="6">
        <v>0.140763375294195</v>
      </c>
      <c r="G48" s="6">
        <v>0</v>
      </c>
      <c r="I48" s="15">
        <v>3.906e-06</v>
      </c>
      <c r="J48" s="6">
        <v>0.21437828605602</v>
      </c>
      <c r="K48" s="6">
        <v>0</v>
      </c>
      <c r="M48" s="15">
        <v>3.906e-06</v>
      </c>
      <c r="N48" s="6">
        <v>0.188474068430553</v>
      </c>
      <c r="O48" s="6">
        <v>0</v>
      </c>
      <c r="Q48" s="15">
        <v>3.906e-06</v>
      </c>
      <c r="R48" s="6">
        <v>0.104683369608875</v>
      </c>
      <c r="S48" s="6">
        <v>0</v>
      </c>
    </row>
    <row r="49">
      <c r="A49" s="15">
        <v>1.5625e-05</v>
      </c>
      <c r="B49" s="6">
        <v>0.392202363980553</v>
      </c>
      <c r="C49" s="6">
        <v>0</v>
      </c>
      <c r="E49" s="15">
        <v>1.5625e-05</v>
      </c>
      <c r="F49" s="6">
        <v>0.237440943963119</v>
      </c>
      <c r="G49" s="6">
        <v>0</v>
      </c>
      <c r="I49" s="15">
        <v>1.5625e-05</v>
      </c>
      <c r="J49" s="6">
        <v>0.287575768128234</v>
      </c>
      <c r="K49" s="6">
        <v>0</v>
      </c>
      <c r="M49" s="15">
        <v>1.5625e-05</v>
      </c>
      <c r="N49" s="6">
        <v>0.404146593544709</v>
      </c>
      <c r="O49" s="6">
        <v>0</v>
      </c>
      <c r="Q49" s="15"/>
      <c r="R49" s="6"/>
      <c r="S49" s="6"/>
    </row>
    <row r="50">
      <c r="A50" s="15">
        <v>6.25e-05</v>
      </c>
      <c r="B50" s="6">
        <v>1.11806318649159</v>
      </c>
      <c r="C50" s="6">
        <v>0</v>
      </c>
      <c r="E50" s="15">
        <v>6.25e-05</v>
      </c>
      <c r="F50" s="6">
        <v>0.49403371521927</v>
      </c>
      <c r="G50" s="6">
        <v>0</v>
      </c>
      <c r="I50" s="15">
        <v>6.25e-05</v>
      </c>
      <c r="J50" s="6">
        <v>0.761293578684717</v>
      </c>
      <c r="K50" s="6">
        <v>0</v>
      </c>
      <c r="M50" s="15">
        <v>6.25e-05</v>
      </c>
      <c r="N50" s="6">
        <v>0.891114803960751</v>
      </c>
      <c r="O50" s="6">
        <v>0</v>
      </c>
      <c r="Q50" s="15">
        <v>6.25e-05</v>
      </c>
      <c r="R50" s="6">
        <v>0.729604857791619</v>
      </c>
      <c r="S50" s="6">
        <v>0</v>
      </c>
    </row>
    <row r="51">
      <c r="A51" s="15">
        <v>0.00025</v>
      </c>
      <c r="B51" s="6">
        <v>1.12543059384543</v>
      </c>
      <c r="C51" s="6">
        <v>0</v>
      </c>
      <c r="E51" s="15">
        <v>0.00025</v>
      </c>
      <c r="F51" s="6">
        <v>0.72161036413709</v>
      </c>
      <c r="G51" s="6">
        <v>0</v>
      </c>
      <c r="I51" s="15">
        <v>0.00025</v>
      </c>
      <c r="J51" s="6">
        <v>0.904230108393445</v>
      </c>
      <c r="K51" s="6">
        <v>0</v>
      </c>
      <c r="M51" s="15">
        <v>0.00025</v>
      </c>
      <c r="N51" s="6">
        <v>0.901175597703348</v>
      </c>
      <c r="O51" s="6">
        <v>0</v>
      </c>
      <c r="Q51" s="15">
        <v>0.00025</v>
      </c>
      <c r="R51" s="6">
        <v>0.819436386536319</v>
      </c>
      <c r="S51" s="6">
        <v>0</v>
      </c>
    </row>
    <row r="52">
      <c r="A52" s="15">
        <v>0.001</v>
      </c>
      <c r="B52" s="6">
        <v>0.672301006012989</v>
      </c>
      <c r="C52" s="6">
        <v>0</v>
      </c>
      <c r="E52" s="15">
        <v>0.001</v>
      </c>
      <c r="F52" s="6">
        <v>0.991148998576149</v>
      </c>
      <c r="G52" s="6">
        <v>0</v>
      </c>
      <c r="I52" s="15">
        <v>0.001</v>
      </c>
      <c r="J52" s="6">
        <v>0.953002246298964</v>
      </c>
      <c r="K52" s="6">
        <v>0</v>
      </c>
      <c r="M52" s="15"/>
      <c r="N52" s="6"/>
      <c r="O52" s="6"/>
      <c r="Q52" s="15">
        <v>0.001</v>
      </c>
      <c r="R52" s="6">
        <v>1.03837410900084</v>
      </c>
      <c r="S52" s="6">
        <v>0</v>
      </c>
    </row>
    <row r="54">
      <c r="M54" s="4" t="s">
        <v>67</v>
      </c>
      <c r="N54" s="4" t="s">
        <v>67</v>
      </c>
      <c r="O54" s="3" t="s">
        <v>67</v>
      </c>
      <c r="Q54" s="4" t="s">
        <v>67</v>
      </c>
      <c r="R54" s="4" t="s">
        <v>67</v>
      </c>
      <c r="S54" s="3" t="s">
        <v>67</v>
      </c>
    </row>
    <row r="55">
      <c r="M55" s="5" t="s">
        <v>64</v>
      </c>
      <c r="N55" s="14" t="s">
        <v>65</v>
      </c>
      <c r="O55" s="14" t="s">
        <v>66</v>
      </c>
      <c r="Q55" s="5" t="s">
        <v>64</v>
      </c>
      <c r="R55" s="14" t="s">
        <v>65</v>
      </c>
      <c r="S55" s="14" t="s">
        <v>66</v>
      </c>
    </row>
    <row r="56">
      <c r="M56" s="15">
        <v>0.001</v>
      </c>
      <c r="N56" s="6">
        <v>-0.617291555614793</v>
      </c>
      <c r="O56" s="6">
        <v>0</v>
      </c>
      <c r="Q56" s="15">
        <v>1.5625e-05</v>
      </c>
      <c r="R56" s="6">
        <v>-0.0637586761813196</v>
      </c>
      <c r="S56" s="6">
        <v>0</v>
      </c>
    </row>
    <row r="59"/>
    <row r="77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E12:F12"/>
    <mergeCell ref="E20:F20"/>
    <mergeCell ref="E26:F26"/>
    <mergeCell ref="E34:F34"/>
    <mergeCell ref="E43:G43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M54:O54"/>
    <mergeCell ref="Q12:R12"/>
    <mergeCell ref="Q20:R20"/>
    <mergeCell ref="Q26:R26"/>
    <mergeCell ref="Q34:R34"/>
    <mergeCell ref="Q43:S43"/>
    <mergeCell ref="Q54:S54"/>
  </mergeCells>
  <headerFooter/>
  <drawing r:id="R674b15fd669c44d6"/>
</worksheet>
</file>

<file path=xl/worksheets/sheet2.xml><?xml version="1.0" encoding="utf-8"?>
<worksheet xmlns:r="http://schemas.openxmlformats.org/officeDocument/2006/relationships" xmlns="http://schemas.openxmlformats.org/spreadsheetml/2006/main">
  <dimension ref="A1:S151"/>
  <sheetViews>
    <sheetView workbookViewId="0"/>
  </sheetViews>
  <sheetFormatPr defaultRowHeight="15"/>
  <sheetData>
    <row r="1">
      <c r="A1" s="0" t="s">
        <v>64</v>
      </c>
      <c r="B1" s="0" t="s">
        <v>16</v>
      </c>
      <c r="C1" s="0" t="s">
        <v>68</v>
      </c>
      <c r="E1" s="0" t="s">
        <v>64</v>
      </c>
      <c r="F1" s="0" t="s">
        <v>17</v>
      </c>
      <c r="G1" s="0" t="s">
        <v>68</v>
      </c>
      <c r="I1" s="0" t="s">
        <v>64</v>
      </c>
      <c r="J1" s="0" t="s">
        <v>18</v>
      </c>
      <c r="K1" s="0" t="s">
        <v>68</v>
      </c>
      <c r="M1" s="0" t="s">
        <v>64</v>
      </c>
      <c r="N1" s="0" t="s">
        <v>19</v>
      </c>
      <c r="O1" s="0" t="s">
        <v>68</v>
      </c>
      <c r="Q1" s="0" t="s">
        <v>64</v>
      </c>
      <c r="R1" s="0" t="s">
        <v>20</v>
      </c>
      <c r="S1" s="0" t="s">
        <v>68</v>
      </c>
    </row>
    <row r="2">
      <c r="A2" s="0">
        <v>0.000937350896088591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0.000937350896088591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0.000937350896088591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0.000937350896088591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0.000937350896088591</v>
      </c>
      <c r="R2" s="0">
        <f>Export!R37 + ((Export!R36 - Export!R37) * (1 / (1 + (POWER(Export!R39 / Q2, Export!R38)))))</f>
      </c>
      <c r="S2" s="0">
        <f>(R2-Export!R37)/(Export!R36-Export!R37)</f>
      </c>
    </row>
    <row r="3">
      <c r="A3" s="0">
        <v>0.000878626702398084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0.000878626702398084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0.000878626702398084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0.000878626702398084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0.000878626702398084</v>
      </c>
      <c r="R3" s="0">
        <f>Export!R37 + ((Export!R36 - Export!R37) * (1 / (1 + (POWER(Export!R39 / Q3, Export!R38)))))</f>
      </c>
      <c r="S3" s="0">
        <f>(R3-Export!R37)/(Export!R36-Export!R37)</f>
      </c>
    </row>
    <row r="4">
      <c r="A4" s="0">
        <v>0.000823581526820208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0.000823581526820208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0.000823581526820208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0.000823581526820208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0.000823581526820208</v>
      </c>
      <c r="R4" s="0">
        <f>Export!R37 + ((Export!R36 - Export!R37) * (1 / (1 + (POWER(Export!R39 / Q4, Export!R38)))))</f>
      </c>
      <c r="S4" s="0">
        <f>(R4-Export!R37)/(Export!R36-Export!R37)</f>
      </c>
    </row>
    <row r="5">
      <c r="A5" s="0">
        <v>0.000771984882166932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0.000771984882166932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0.000771984882166932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0.000771984882166932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0.000771984882166932</v>
      </c>
      <c r="R5" s="0">
        <f>Export!R37 + ((Export!R36 - Export!R37) * (1 / (1 + (POWER(Export!R39 / Q5, Export!R38)))))</f>
      </c>
      <c r="S5" s="0">
        <f>(R5-Export!R37)/(Export!R36-Export!R37)</f>
      </c>
    </row>
    <row r="6">
      <c r="A6" s="0">
        <v>0.000723620721066019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0.000723620721066019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0.000723620721066019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0.000723620721066019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0.000723620721066019</v>
      </c>
      <c r="R6" s="0">
        <f>Export!R37 + ((Export!R36 - Export!R37) * (1 / (1 + (POWER(Export!R39 / Q6, Export!R38)))))</f>
      </c>
      <c r="S6" s="0">
        <f>(R6-Export!R37)/(Export!R36-Export!R37)</f>
      </c>
    </row>
    <row r="7">
      <c r="A7" s="0">
        <v>0.000678286531319505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0.000678286531319505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0.000678286531319505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0.000678286531319505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0.000678286531319505</v>
      </c>
      <c r="R7" s="0">
        <f>Export!R37 + ((Export!R36 - Export!R37) * (1 / (1 + (POWER(Export!R39 / Q7, Export!R38)))))</f>
      </c>
      <c r="S7" s="0">
        <f>(R7-Export!R37)/(Export!R36-Export!R37)</f>
      </c>
    </row>
    <row r="8">
      <c r="A8" s="0">
        <v>0.00063579248793716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0.00063579248793716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0.00063579248793716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0.00063579248793716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0.00063579248793716</v>
      </c>
      <c r="R8" s="0">
        <f>Export!R37 + ((Export!R36 - Export!R37) * (1 / (1 + (POWER(Export!R39 / Q8, Export!R38)))))</f>
      </c>
      <c r="S8" s="0">
        <f>(R8-Export!R37)/(Export!R36-Export!R37)</f>
      </c>
    </row>
    <row r="9">
      <c r="A9" s="0">
        <v>0.000595960658294292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0.000595960658294292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0.000595960658294292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0.000595960658294292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0.000595960658294292</v>
      </c>
      <c r="R9" s="0">
        <f>Export!R37 + ((Export!R36 - Export!R37) * (1 / (1 + (POWER(Export!R39 / Q9, Export!R38)))))</f>
      </c>
      <c r="S9" s="0">
        <f>(R9-Export!R37)/(Export!R36-Export!R37)</f>
      </c>
    </row>
    <row r="10">
      <c r="A10" s="0">
        <v>0.000558624257085701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0.000558624257085701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0.000558624257085701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0.000558624257085701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0.000558624257085701</v>
      </c>
      <c r="R10" s="0">
        <f>Export!R37 + ((Export!R36 - Export!R37) * (1 / (1 + (POWER(Export!R39 / Q10, Export!R38)))))</f>
      </c>
      <c r="S10" s="0">
        <f>(R10-Export!R37)/(Export!R36-Export!R37)</f>
      </c>
    </row>
    <row r="11">
      <c r="A11" s="0">
        <v>0.000523626947956105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0.000523626947956105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0.000523626947956105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0.000523626947956105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0.000523626947956105</v>
      </c>
      <c r="R11" s="0">
        <f>Export!R37 + ((Export!R36 - Export!R37) * (1 / (1 + (POWER(Export!R39 / Q11, Export!R38)))))</f>
      </c>
      <c r="S11" s="0">
        <f>(R11-Export!R37)/(Export!R36-Export!R37)</f>
      </c>
    </row>
    <row r="12">
      <c r="A12" s="0">
        <v>0.000490822188882789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0.000490822188882789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0.000490822188882789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0.000490822188882789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0.000490822188882789</v>
      </c>
      <c r="R12" s="0">
        <f>Export!R37 + ((Export!R36 - Export!R37) * (1 / (1 + (POWER(Export!R39 / Q12, Export!R38)))))</f>
      </c>
      <c r="S12" s="0">
        <f>(R12-Export!R37)/(Export!R36-Export!R37)</f>
      </c>
    </row>
    <row r="13">
      <c r="A13" s="0">
        <v>0.000460072618569446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0.000460072618569446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0.000460072618569446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0.000460072618569446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0.000460072618569446</v>
      </c>
      <c r="R13" s="0">
        <f>Export!R37 + ((Export!R36 - Export!R37) * (1 / (1 + (POWER(Export!R39 / Q13, Export!R38)))))</f>
      </c>
      <c r="S13" s="0">
        <f>(R13-Export!R37)/(Export!R36-Export!R37)</f>
      </c>
    </row>
    <row r="14">
      <c r="A14" s="0">
        <v>0.000431249481281895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0.000431249481281895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0.000431249481281895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0.000431249481281895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0.000431249481281895</v>
      </c>
      <c r="R14" s="0">
        <f>Export!R37 + ((Export!R36 - Export!R37) * (1 / (1 + (POWER(Export!R39 / Q14, Export!R38)))))</f>
      </c>
      <c r="S14" s="0">
        <f>(R14-Export!R37)/(Export!R36-Export!R37)</f>
      </c>
    </row>
    <row r="15">
      <c r="A15" s="0">
        <v>0.000404232087717324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0.000404232087717324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0.000404232087717324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0.000404232087717324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0.000404232087717324</v>
      </c>
      <c r="R15" s="0">
        <f>Export!R37 + ((Export!R36 - Export!R37) * (1 / (1 + (POWER(Export!R39 / Q15, Export!R38)))))</f>
      </c>
      <c r="S15" s="0">
        <f>(R15-Export!R37)/(Export!R36-Export!R37)</f>
      </c>
    </row>
    <row r="16">
      <c r="A16" s="0">
        <v>0.000378907309649595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0.000378907309649595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0.000378907309649595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0.000378907309649595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0.000378907309649595</v>
      </c>
      <c r="R16" s="0">
        <f>Export!R37 + ((Export!R36 - Export!R37) * (1 / (1 + (POWER(Export!R39 / Q16, Export!R38)))))</f>
      </c>
      <c r="S16" s="0">
        <f>(R16-Export!R37)/(Export!R36-Export!R37)</f>
      </c>
    </row>
    <row r="17">
      <c r="A17" s="0">
        <v>0.000355169106234565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0.000355169106234565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0.000355169106234565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0.000355169106234565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0.000355169106234565</v>
      </c>
      <c r="R17" s="0">
        <f>Export!R37 + ((Export!R36 - Export!R37) * (1 / (1 + (POWER(Export!R39 / Q17, Export!R38)))))</f>
      </c>
      <c r="S17" s="0">
        <f>(R17-Export!R37)/(Export!R36-Export!R37)</f>
      </c>
    </row>
    <row r="18">
      <c r="A18" s="0">
        <v>0.000332918079991954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0.000332918079991954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0.000332918079991954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0.000332918079991954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0.000332918079991954</v>
      </c>
      <c r="R18" s="0">
        <f>Export!R37 + ((Export!R36 - Export!R37) * (1 / (1 + (POWER(Export!R39 / Q18, Export!R38)))))</f>
      </c>
      <c r="S18" s="0">
        <f>(R18-Export!R37)/(Export!R36-Export!R37)</f>
      </c>
    </row>
    <row r="19">
      <c r="A19" s="0">
        <v>0.000312061060604551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0.000312061060604551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0.000312061060604551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0.000312061060604551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0.000312061060604551</v>
      </c>
      <c r="R19" s="0">
        <f>Export!R37 + ((Export!R36 - Export!R37) * (1 / (1 + (POWER(Export!R39 / Q19, Export!R38)))))</f>
      </c>
      <c r="S19" s="0">
        <f>(R19-Export!R37)/(Export!R36-Export!R37)</f>
      </c>
    </row>
    <row r="20">
      <c r="A20" s="0">
        <v>0.000292510714792032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0.000292510714792032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0.000292510714792032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0.000292510714792032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0.000292510714792032</v>
      </c>
      <c r="R20" s="0">
        <f>Export!R37 + ((Export!R36 - Export!R37) * (1 / (1 + (POWER(Export!R39 / Q20, Export!R38)))))</f>
      </c>
      <c r="S20" s="0">
        <f>(R20-Export!R37)/(Export!R36-Export!R37)</f>
      </c>
    </row>
    <row r="21">
      <c r="A21" s="0">
        <v>0.000274185180625826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0.000274185180625826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0.000274185180625826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0.000274185180625826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0.000274185180625826</v>
      </c>
      <c r="R21" s="0">
        <f>Export!R37 + ((Export!R36 - Export!R37) * (1 / (1 + (POWER(Export!R39 / Q21, Export!R38)))))</f>
      </c>
      <c r="S21" s="0">
        <f>(R21-Export!R37)/(Export!R36-Export!R37)</f>
      </c>
    </row>
    <row r="22">
      <c r="A22" s="0">
        <v>0.00025700772475383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0.00025700772475383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0.00025700772475383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0.00025700772475383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0.00025700772475383</v>
      </c>
      <c r="R22" s="0">
        <f>Export!R37 + ((Export!R36 - Export!R37) * (1 / (1 + (POWER(Export!R39 / Q22, Export!R38)))))</f>
      </c>
      <c r="S22" s="0">
        <f>(R22-Export!R37)/(Export!R36-Export!R37)</f>
      </c>
    </row>
    <row r="23">
      <c r="A23" s="0">
        <v>0.000240906421099692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0.000240906421099692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0.000240906421099692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0.000240906421099692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0.000240906421099692</v>
      </c>
      <c r="R23" s="0">
        <f>Export!R37 + ((Export!R36 - Export!R37) * (1 / (1 + (POWER(Export!R39 / Q23, Export!R38)))))</f>
      </c>
      <c r="S23" s="0">
        <f>(R23-Export!R37)/(Export!R36-Export!R37)</f>
      </c>
    </row>
    <row r="24">
      <c r="A24" s="0">
        <v>0.000225813849691292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0.000225813849691292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0.000225813849691292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0.000225813849691292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0.000225813849691292</v>
      </c>
      <c r="R24" s="0">
        <f>Export!R37 + ((Export!R36 - Export!R37) * (1 / (1 + (POWER(Export!R39 / Q24, Export!R38)))))</f>
      </c>
      <c r="S24" s="0">
        <f>(R24-Export!R37)/(Export!R36-Export!R37)</f>
      </c>
    </row>
    <row r="25">
      <c r="A25" s="0">
        <v>0.000211666814357347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0.000211666814357347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0.000211666814357347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0.000211666814357347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0.000211666814357347</v>
      </c>
      <c r="R25" s="0">
        <f>Export!R37 + ((Export!R36 - Export!R37) * (1 / (1 + (POWER(Export!R39 / Q25, Export!R38)))))</f>
      </c>
      <c r="S25" s="0">
        <f>(R25-Export!R37)/(Export!R36-Export!R37)</f>
      </c>
    </row>
    <row r="26">
      <c r="A26" s="0">
        <v>0.000198406078110076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0.000198406078110076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0.000198406078110076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0.000198406078110076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0.000198406078110076</v>
      </c>
      <c r="R26" s="0">
        <f>Export!R37 + ((Export!R36 - Export!R37) * (1 / (1 + (POWER(Export!R39 / Q26, Export!R38)))))</f>
      </c>
      <c r="S26" s="0">
        <f>(R26-Export!R37)/(Export!R36-Export!R37)</f>
      </c>
    </row>
    <row r="27">
      <c r="A27" s="0">
        <v>0.000185976115105903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0.000185976115105903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0.000185976115105903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0.000185976115105903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0.000185976115105903</v>
      </c>
      <c r="R27" s="0">
        <f>Export!R37 + ((Export!R36 - Export!R37) * (1 / (1 + (POWER(Export!R39 / Q27, Export!R38)))))</f>
      </c>
      <c r="S27" s="0">
        <f>(R27-Export!R37)/(Export!R36-Export!R37)</f>
      </c>
    </row>
    <row r="28">
      <c r="A28" s="0">
        <v>0.000174324878145593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0.000174324878145593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0.000174324878145593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0.000174324878145593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0.000174324878145593</v>
      </c>
      <c r="R28" s="0">
        <f>Export!R37 + ((Export!R36 - Export!R37) * (1 / (1 + (POWER(Export!R39 / Q28, Export!R38)))))</f>
      </c>
      <c r="S28" s="0">
        <f>(R28-Export!R37)/(Export!R36-Export!R37)</f>
      </c>
    </row>
    <row r="29">
      <c r="A29" s="0">
        <v>0.000163403580740306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0.000163403580740306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0.000163403580740306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0.000163403580740306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0.000163403580740306</v>
      </c>
      <c r="R29" s="0">
        <f>Export!R37 + ((Export!R36 - Export!R37) * (1 / (1 + (POWER(Export!R39 / Q29, Export!R38)))))</f>
      </c>
      <c r="S29" s="0">
        <f>(R29-Export!R37)/(Export!R36-Export!R37)</f>
      </c>
    </row>
    <row r="30">
      <c r="A30" s="0">
        <v>0.00015316649283101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0.00015316649283101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0.00015316649283101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0.00015316649283101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0.00015316649283101</v>
      </c>
      <c r="R30" s="0">
        <f>Export!R37 + ((Export!R36 - Export!R37) * (1 / (1 + (POWER(Export!R39 / Q30, Export!R38)))))</f>
      </c>
      <c r="S30" s="0">
        <f>(R30-Export!R37)/(Export!R36-Export!R37)</f>
      </c>
    </row>
    <row r="31">
      <c r="A31" s="0">
        <v>0.000143570749305894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0.000143570749305894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0.000143570749305894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0.000143570749305894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0.000143570749305894</v>
      </c>
      <c r="R31" s="0">
        <f>Export!R37 + ((Export!R36 - Export!R37) * (1 / (1 + (POWER(Export!R39 / Q31, Export!R38)))))</f>
      </c>
      <c r="S31" s="0">
        <f>(R31-Export!R37)/(Export!R36-Export!R37)</f>
      </c>
    </row>
    <row r="32">
      <c r="A32" s="0">
        <v>0.000134576170513991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0.000134576170513991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0.000134576170513991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0.000134576170513991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0.000134576170513991</v>
      </c>
      <c r="R32" s="0">
        <f>Export!R37 + ((Export!R36 - Export!R37) * (1 / (1 + (POWER(Export!R39 / Q32, Export!R38)))))</f>
      </c>
      <c r="S32" s="0">
        <f>(R32-Export!R37)/(Export!R36-Export!R37)</f>
      </c>
    </row>
    <row r="33">
      <c r="A33" s="0">
        <v>0.00012614509402346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0.00012614509402346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0.00012614509402346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0.00012614509402346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0.00012614509402346</v>
      </c>
      <c r="R33" s="0">
        <f>Export!R37 + ((Export!R36 - Export!R37) * (1 / (1 + (POWER(Export!R39 / Q33, Export!R38)))))</f>
      </c>
      <c r="S33" s="0">
        <f>(R33-Export!R37)/(Export!R36-Export!R37)</f>
      </c>
    </row>
    <row r="34">
      <c r="A34" s="0">
        <v>0.00011824221692007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0.00011824221692007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0.00011824221692007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0.00011824221692007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0.00011824221692007</v>
      </c>
      <c r="R34" s="0">
        <f>Export!R37 + ((Export!R36 - Export!R37) * (1 / (1 + (POWER(Export!R39 / Q34, Export!R38)))))</f>
      </c>
      <c r="S34" s="0">
        <f>(R34-Export!R37)/(Export!R36-Export!R37)</f>
      </c>
    </row>
    <row r="35">
      <c r="A35" s="0">
        <v>0.000110834447985529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0.000110834447985529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0.000110834447985529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0.000110834447985529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0.000110834447985529</v>
      </c>
      <c r="R35" s="0">
        <f>Export!R37 + ((Export!R36 - Export!R37) * (1 / (1 + (POWER(Export!R39 / Q35, Export!R38)))))</f>
      </c>
      <c r="S35" s="0">
        <f>(R35-Export!R37)/(Export!R36-Export!R37)</f>
      </c>
    </row>
    <row r="36">
      <c r="A36" s="0">
        <v>0.00010389076913672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0.00010389076913672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0.00010389076913672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0.00010389076913672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0.00010389076913672</v>
      </c>
      <c r="R36" s="0">
        <f>Export!R37 + ((Export!R36 - Export!R37) * (1 / (1 + (POWER(Export!R39 / Q36, Export!R38)))))</f>
      </c>
      <c r="S36" s="0">
        <f>(R36-Export!R37)/(Export!R36-Export!R37)</f>
      </c>
    </row>
    <row r="37">
      <c r="A37" s="0">
        <v>9.73821055456374e-05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9.73821055456374e-05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9.73821055456374e-05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9.73821055456374e-05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9.73821055456374e-05</v>
      </c>
      <c r="R37" s="0">
        <f>Export!R37 + ((Export!R36 - Export!R37) * (1 / (1 + (POWER(Export!R39 / Q37, Export!R38)))))</f>
      </c>
      <c r="S37" s="0">
        <f>(R37-Export!R37)/(Export!R36-Export!R37)</f>
      </c>
    </row>
    <row r="38">
      <c r="A38" s="0">
        <v>9.12812038961969e-05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9.12812038961969e-05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9.12812038961969e-05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9.12812038961969e-05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9.12812038961969e-05</v>
      </c>
      <c r="R38" s="0">
        <f>Export!R37 + ((Export!R36 - Export!R37) * (1 / (1 + (POWER(Export!R39 / Q38, Export!R38)))))</f>
      </c>
      <c r="S38" s="0">
        <f>(R38-Export!R37)/(Export!R36-Export!R37)</f>
      </c>
    </row>
    <row r="39">
      <c r="A39" s="0">
        <v>8.55625182681456e-05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8.55625182681456e-05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8.55625182681456e-05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8.55625182681456e-05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8.55625182681456e-05</v>
      </c>
      <c r="R39" s="0">
        <f>Export!R37 + ((Export!R36 - Export!R37) * (1 / (1 + (POWER(Export!R39 / Q39, Export!R38)))))</f>
      </c>
      <c r="S39" s="0">
        <f>(R39-Export!R37)/(Export!R36-Export!R37)</f>
      </c>
    </row>
    <row r="40">
      <c r="A40" s="0">
        <v>8.02021031702427e-05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8.02021031702427e-05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8.02021031702427e-05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8.02021031702427e-05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8.02021031702427e-05</v>
      </c>
      <c r="R40" s="0">
        <f>Export!R37 + ((Export!R36 - Export!R37) * (1 / (1 + (POWER(Export!R39 / Q40, Export!R38)))))</f>
      </c>
      <c r="S40" s="0">
        <f>(R40-Export!R37)/(Export!R36-Export!R37)</f>
      </c>
    </row>
    <row r="41">
      <c r="A41" s="0">
        <v>7.51775132748166e-05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7.51775132748166e-05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7.51775132748166e-05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7.51775132748166e-05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7.51775132748166e-05</v>
      </c>
      <c r="R41" s="0">
        <f>Export!R37 + ((Export!R36 - Export!R37) * (1 / (1 + (POWER(Export!R39 / Q41, Export!R38)))))</f>
      </c>
      <c r="S41" s="0">
        <f>(R41-Export!R37)/(Export!R36-Export!R37)</f>
      </c>
    </row>
    <row r="42">
      <c r="A42" s="0">
        <v>7.04677094338613e-05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7.04677094338613e-05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7.04677094338613e-05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7.04677094338613e-05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7.04677094338613e-05</v>
      </c>
      <c r="R42" s="0">
        <f>Export!R37 + ((Export!R36 - Export!R37) * (1 / (1 + (POWER(Export!R39 / Q42, Export!R38)))))</f>
      </c>
      <c r="S42" s="0">
        <f>(R42-Export!R37)/(Export!R36-Export!R37)</f>
      </c>
    </row>
    <row r="43">
      <c r="A43" s="0">
        <v>6.60529705831403e-05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6.60529705831403e-05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6.60529705831403e-05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6.60529705831403e-05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6.60529705831403e-05</v>
      </c>
      <c r="R43" s="0">
        <f>Export!R37 + ((Export!R36 - Export!R37) * (1 / (1 + (POWER(Export!R39 / Q43, Export!R38)))))</f>
      </c>
      <c r="S43" s="0">
        <f>(R43-Export!R37)/(Export!R36-Export!R37)</f>
      </c>
    </row>
    <row r="44">
      <c r="A44" s="0">
        <v>6.19148111654199e-05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6.19148111654199e-05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6.19148111654199e-05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6.19148111654199e-05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6.19148111654199e-05</v>
      </c>
      <c r="R44" s="0">
        <f>Export!R37 + ((Export!R36 - Export!R37) * (1 / (1 + (POWER(Export!R39 / Q44, Export!R38)))))</f>
      </c>
      <c r="S44" s="0">
        <f>(R44-Export!R37)/(Export!R36-Export!R37)</f>
      </c>
    </row>
    <row r="45">
      <c r="A45" s="0">
        <v>5.80359037270622e-05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5.80359037270622e-05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5.80359037270622e-05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5.80359037270622e-05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5.80359037270622e-05</v>
      </c>
      <c r="R45" s="0">
        <f>Export!R37 + ((Export!R36 - Export!R37) * (1 / (1 + (POWER(Export!R39 / Q45, Export!R38)))))</f>
      </c>
      <c r="S45" s="0">
        <f>(R45-Export!R37)/(Export!R36-Export!R37)</f>
      </c>
    </row>
    <row r="46">
      <c r="A46" s="0">
        <v>5.4400006363873e-05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5.4400006363873e-05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5.4400006363873e-05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5.4400006363873e-05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5.4400006363873e-05</v>
      </c>
      <c r="R46" s="0">
        <f>Export!R37 + ((Export!R36 - Export!R37) * (1 / (1 + (POWER(Export!R39 / Q46, Export!R38)))))</f>
      </c>
      <c r="S46" s="0">
        <f>(R46-Export!R37)/(Export!R36-Export!R37)</f>
      </c>
    </row>
    <row r="47">
      <c r="A47" s="0">
        <v>5.09918947124014e-05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5.09918947124014e-05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5.09918947124014e-05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5.09918947124014e-05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5.09918947124014e-05</v>
      </c>
      <c r="R47" s="0">
        <f>Export!R37 + ((Export!R36 - Export!R37) * (1 / (1 + (POWER(Export!R39 / Q47, Export!R38)))))</f>
      </c>
      <c r="S47" s="0">
        <f>(R47-Export!R37)/(Export!R36-Export!R37)</f>
      </c>
    </row>
    <row r="48">
      <c r="A48" s="0">
        <v>4.77972982019245e-05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4.77972982019245e-05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4.77972982019245e-05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4.77972982019245e-05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4.77972982019245e-05</v>
      </c>
      <c r="R48" s="0">
        <f>Export!R37 + ((Export!R36 - Export!R37) * (1 / (1 + (POWER(Export!R39 / Q48, Export!R38)))))</f>
      </c>
      <c r="S48" s="0">
        <f>(R48-Export!R37)/(Export!R36-Export!R37)</f>
      </c>
    </row>
    <row r="49">
      <c r="A49" s="0">
        <v>4.48028403001875e-05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4.48028403001875e-05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4.48028403001875e-05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4.48028403001875e-05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4.48028403001875e-05</v>
      </c>
      <c r="R49" s="0">
        <f>Export!R37 + ((Export!R36 - Export!R37) * (1 / (1 + (POWER(Export!R39 / Q49, Export!R38)))))</f>
      </c>
      <c r="S49" s="0">
        <f>(R49-Export!R37)/(Export!R36-Export!R37)</f>
      </c>
    </row>
    <row r="50">
      <c r="A50" s="0">
        <v>4.19959825026948e-05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4.19959825026948e-05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4.19959825026948e-05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4.19959825026948e-05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4.19959825026948e-05</v>
      </c>
      <c r="R50" s="0">
        <f>Export!R37 + ((Export!R36 - Export!R37) * (1 / (1 + (POWER(Export!R39 / Q50, Export!R38)))))</f>
      </c>
      <c r="S50" s="0">
        <f>(R50-Export!R37)/(Export!R36-Export!R37)</f>
      </c>
    </row>
    <row r="51">
      <c r="A51" s="0">
        <v>3.93649718310218e-05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3.93649718310218e-05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3.93649718310218e-05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3.93649718310218e-05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3.93649718310218e-05</v>
      </c>
      <c r="R51" s="0">
        <f>Export!R37 + ((Export!R36 - Export!R37) * (1 / (1 + (POWER(Export!R39 / Q51, Export!R38)))))</f>
      </c>
      <c r="S51" s="0">
        <f>(R51-Export!R37)/(Export!R36-Export!R37)</f>
      </c>
    </row>
    <row r="52">
      <c r="A52" s="0">
        <v>3.68987916203104e-05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3.68987916203104e-05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3.68987916203104e-05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3.68987916203104e-05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3.68987916203104e-05</v>
      </c>
      <c r="R52" s="0">
        <f>Export!R37 + ((Export!R36 - Export!R37) * (1 / (1 + (POWER(Export!R39 / Q52, Export!R38)))))</f>
      </c>
      <c r="S52" s="0">
        <f>(R52-Export!R37)/(Export!R36-Export!R37)</f>
      </c>
    </row>
    <row r="53">
      <c r="A53" s="0">
        <v>3.45871153898841e-05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3.45871153898841e-05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3.45871153898841e-05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3.45871153898841e-05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3.45871153898841e-05</v>
      </c>
      <c r="R53" s="0">
        <f>Export!R37 + ((Export!R36 - Export!R37) * (1 / (1 + (POWER(Export!R39 / Q53, Export!R38)))))</f>
      </c>
      <c r="S53" s="0">
        <f>(R53-Export!R37)/(Export!R36-Export!R37)</f>
      </c>
    </row>
    <row r="54">
      <c r="A54" s="0">
        <v>3.24202636038274e-05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3.24202636038274e-05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3.24202636038274e-05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3.24202636038274e-05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3.24202636038274e-05</v>
      </c>
      <c r="R54" s="0">
        <f>Export!R37 + ((Export!R36 - Export!R37) * (1 / (1 + (POWER(Export!R39 / Q54, Export!R38)))))</f>
      </c>
      <c r="S54" s="0">
        <f>(R54-Export!R37)/(Export!R36-Export!R37)</f>
      </c>
    </row>
    <row r="55">
      <c r="A55" s="0">
        <v>3.03891631404759e-05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3.03891631404759e-05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3.03891631404759e-05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3.03891631404759e-05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3.03891631404759e-05</v>
      </c>
      <c r="R55" s="0">
        <f>Export!R37 + ((Export!R36 - Export!R37) * (1 / (1 + (POWER(Export!R39 / Q55, Export!R38)))))</f>
      </c>
      <c r="S55" s="0">
        <f>(R55-Export!R37)/(Export!R36-Export!R37)</f>
      </c>
    </row>
    <row r="56">
      <c r="A56" s="0">
        <v>2.84853093011075e-05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2.84853093011075e-05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2.84853093011075e-05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2.84853093011075e-05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2.84853093011075e-05</v>
      </c>
      <c r="R56" s="0">
        <f>Export!R37 + ((Export!R36 - Export!R37) * (1 / (1 + (POWER(Export!R39 / Q56, Export!R38)))))</f>
      </c>
      <c r="S56" s="0">
        <f>(R56-Export!R37)/(Export!R36-Export!R37)</f>
      </c>
    </row>
    <row r="57">
      <c r="A57" s="0">
        <v>2.67007301987538e-05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2.67007301987538e-05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2.67007301987538e-05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2.67007301987538e-05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2.67007301987538e-05</v>
      </c>
      <c r="R57" s="0">
        <f>Export!R37 + ((Export!R36 - Export!R37) * (1 / (1 + (POWER(Export!R39 / Q57, Export!R38)))))</f>
      </c>
      <c r="S57" s="0">
        <f>(R57-Export!R37)/(Export!R36-Export!R37)</f>
      </c>
    </row>
    <row r="58">
      <c r="A58" s="0">
        <v>2.50279533780216e-05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2.50279533780216e-05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2.50279533780216e-05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2.50279533780216e-05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2.50279533780216e-05</v>
      </c>
      <c r="R58" s="0">
        <f>Export!R37 + ((Export!R36 - Export!R37) * (1 / (1 + (POWER(Export!R39 / Q58, Export!R38)))))</f>
      </c>
      <c r="S58" s="0">
        <f>(R58-Export!R37)/(Export!R36-Export!R37)</f>
      </c>
    </row>
    <row r="59">
      <c r="A59" s="0">
        <v>2.3459974526152e-05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2.3459974526152e-05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2.3459974526152e-05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2.3459974526152e-05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2.3459974526152e-05</v>
      </c>
      <c r="R59" s="0">
        <f>Export!R37 + ((Export!R36 - Export!R37) * (1 / (1 + (POWER(Export!R39 / Q59, Export!R38)))))</f>
      </c>
      <c r="S59" s="0">
        <f>(R59-Export!R37)/(Export!R36-Export!R37)</f>
      </c>
    </row>
    <row r="60">
      <c r="A60" s="0">
        <v>2.19902281443041e-05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2.19902281443041e-05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2.19902281443041e-05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2.19902281443041e-05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2.19902281443041e-05</v>
      </c>
      <c r="R60" s="0">
        <f>Export!R37 + ((Export!R36 - Export!R37) * (1 / (1 + (POWER(Export!R39 / Q60, Export!R38)))))</f>
      </c>
      <c r="S60" s="0">
        <f>(R60-Export!R37)/(Export!R36-Export!R37)</f>
      </c>
    </row>
    <row r="61">
      <c r="A61" s="0">
        <v>2.0612560056256e-05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2.0612560056256e-05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2.0612560056256e-05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2.0612560056256e-05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2.0612560056256e-05</v>
      </c>
      <c r="R61" s="0">
        <f>Export!R37 + ((Export!R36 - Export!R37) * (1 / (1 + (POWER(Export!R39 / Q61, Export!R38)))))</f>
      </c>
      <c r="S61" s="0">
        <f>(R61-Export!R37)/(Export!R36-Export!R37)</f>
      </c>
    </row>
    <row r="62">
      <c r="A62" s="0">
        <v>1.93212016394114e-05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1.93212016394114e-05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1.93212016394114e-05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1.93212016394114e-05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1.93212016394114e-05</v>
      </c>
      <c r="R62" s="0">
        <f>Export!R37 + ((Export!R36 - Export!R37) * (1 / (1 + (POWER(Export!R39 / Q62, Export!R38)))))</f>
      </c>
      <c r="S62" s="0">
        <f>(R62-Export!R37)/(Export!R36-Export!R37)</f>
      </c>
    </row>
    <row r="63">
      <c r="A63" s="0">
        <v>1.81107456702107e-05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1.81107456702107e-05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1.81107456702107e-05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1.81107456702107e-05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1.81107456702107e-05</v>
      </c>
      <c r="R63" s="0">
        <f>Export!R37 + ((Export!R36 - Export!R37) * (1 / (1 + (POWER(Export!R39 / Q63, Export!R38)))))</f>
      </c>
      <c r="S63" s="0">
        <f>(R63-Export!R37)/(Export!R36-Export!R37)</f>
      </c>
    </row>
    <row r="64">
      <c r="A64" s="0">
        <v>1.69761236828045e-05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1.69761236828045e-05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1.69761236828045e-05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1.69761236828045e-05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1.69761236828045e-05</v>
      </c>
      <c r="R64" s="0">
        <f>Export!R37 + ((Export!R36 - Export!R37) * (1 / (1 + (POWER(Export!R39 / Q64, Export!R38)))))</f>
      </c>
      <c r="S64" s="0">
        <f>(R64-Export!R37)/(Export!R36-Export!R37)</f>
      </c>
    </row>
    <row r="65">
      <c r="A65" s="0">
        <v>1.59125847461876e-05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1.59125847461876e-05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1.59125847461876e-05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1.59125847461876e-05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1.59125847461876e-05</v>
      </c>
      <c r="R65" s="0">
        <f>Export!R37 + ((Export!R36 - Export!R37) * (1 / (1 + (POWER(Export!R39 / Q65, Export!R38)))))</f>
      </c>
      <c r="S65" s="0">
        <f>(R65-Export!R37)/(Export!R36-Export!R37)</f>
      </c>
    </row>
    <row r="66">
      <c r="A66" s="0">
        <v>1.49156755709246e-05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1.49156755709246e-05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1.49156755709246e-05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1.49156755709246e-05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1.49156755709246e-05</v>
      </c>
      <c r="R66" s="0">
        <f>Export!R37 + ((Export!R36 - Export!R37) * (1 / (1 + (POWER(Export!R39 / Q66, Export!R38)))))</f>
      </c>
      <c r="S66" s="0">
        <f>(R66-Export!R37)/(Export!R36-Export!R37)</f>
      </c>
    </row>
    <row r="67">
      <c r="A67" s="0">
        <v>1.39812218621729e-05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1.39812218621729e-05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1.39812218621729e-05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1.39812218621729e-05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1.39812218621729e-05</v>
      </c>
      <c r="R67" s="0">
        <f>Export!R37 + ((Export!R36 - Export!R37) * (1 / (1 + (POWER(Export!R39 / Q67, Export!R38)))))</f>
      </c>
      <c r="S67" s="0">
        <f>(R67-Export!R37)/(Export!R36-Export!R37)</f>
      </c>
    </row>
    <row r="68">
      <c r="A68" s="0">
        <v>1.31053108409211e-05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1.31053108409211e-05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1.31053108409211e-05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1.31053108409211e-05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1.31053108409211e-05</v>
      </c>
      <c r="R68" s="0">
        <f>Export!R37 + ((Export!R36 - Export!R37) * (1 / (1 + (POWER(Export!R39 / Q68, Export!R38)))))</f>
      </c>
      <c r="S68" s="0">
        <f>(R68-Export!R37)/(Export!R36-Export!R37)</f>
      </c>
    </row>
    <row r="69">
      <c r="A69" s="0">
        <v>1.22842748602569e-05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1.22842748602569e-05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1.22842748602569e-05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1.22842748602569e-05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1.22842748602569e-05</v>
      </c>
      <c r="R69" s="0">
        <f>Export!R37 + ((Export!R36 - Export!R37) * (1 / (1 + (POWER(Export!R39 / Q69, Export!R38)))))</f>
      </c>
      <c r="S69" s="0">
        <f>(R69-Export!R37)/(Export!R36-Export!R37)</f>
      </c>
    </row>
    <row r="70">
      <c r="A70" s="0">
        <v>1.15146760480604e-05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1.15146760480604e-05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1.15146760480604e-05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1.15146760480604e-05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1.15146760480604e-05</v>
      </c>
      <c r="R70" s="0">
        <f>Export!R37 + ((Export!R36 - Export!R37) * (1 / (1 + (POWER(Export!R39 / Q70, Export!R38)))))</f>
      </c>
      <c r="S70" s="0">
        <f>(R70-Export!R37)/(Export!R36-Export!R37)</f>
      </c>
    </row>
    <row r="71">
      <c r="A71" s="0">
        <v>1.07932919118192e-05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1.07932919118192e-05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1.07932919118192e-05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1.07932919118192e-05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1.07932919118192e-05</v>
      </c>
      <c r="R71" s="0">
        <f>Export!R37 + ((Export!R36 - Export!R37) * (1 / (1 + (POWER(Export!R39 / Q71, Export!R38)))))</f>
      </c>
      <c r="S71" s="0">
        <f>(R71-Export!R37)/(Export!R36-Export!R37)</f>
      </c>
    </row>
    <row r="72">
      <c r="A72" s="0">
        <v>1.01171018452895e-05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1.01171018452895e-05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1.01171018452895e-05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1.01171018452895e-05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1.01171018452895e-05</v>
      </c>
      <c r="R72" s="0">
        <f>Export!R37 + ((Export!R36 - Export!R37) * (1 / (1 + (POWER(Export!R39 / Q72, Export!R38)))))</f>
      </c>
      <c r="S72" s="0">
        <f>(R72-Export!R37)/(Export!R36-Export!R37)</f>
      </c>
    </row>
    <row r="73">
      <c r="A73" s="0">
        <v>9.48327448050165e-06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9.48327448050165e-06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9.48327448050165e-06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9.48327448050165e-06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9.48327448050165e-06</v>
      </c>
      <c r="R73" s="0">
        <f>Export!R37 + ((Export!R36 - Export!R37) * (1 / (1 + (POWER(Export!R39 / Q73, Export!R38)))))</f>
      </c>
      <c r="S73" s="0">
        <f>(R73-Export!R37)/(Export!R36-Export!R37)</f>
      </c>
    </row>
    <row r="74">
      <c r="A74" s="0">
        <v>8.88915583215229e-06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8.88915583215229e-06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8.88915583215229e-06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8.88915583215229e-06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8.88915583215229e-06</v>
      </c>
      <c r="R74" s="0">
        <f>Export!R37 + ((Export!R36 - Export!R37) * (1 / (1 + (POWER(Export!R39 / Q74, Export!R38)))))</f>
      </c>
      <c r="S74" s="0">
        <f>(R74-Export!R37)/(Export!R36-Export!R37)</f>
      </c>
    </row>
    <row r="75">
      <c r="A75" s="0">
        <v>8.33225818473908e-06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8.33225818473908e-06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8.33225818473908e-06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8.33225818473908e-06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8.33225818473908e-06</v>
      </c>
      <c r="R75" s="0">
        <f>Export!R37 + ((Export!R36 - Export!R37) * (1 / (1 + (POWER(Export!R39 / Q75, Export!R38)))))</f>
      </c>
      <c r="S75" s="0">
        <f>(R75-Export!R37)/(Export!R36-Export!R37)</f>
      </c>
    </row>
    <row r="76">
      <c r="A76" s="0">
        <v>7.81024967590667e-06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7.81024967590667e-06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7.81024967590667e-06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7.81024967590667e-06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7.81024967590667e-06</v>
      </c>
      <c r="R76" s="0">
        <f>Export!R37 + ((Export!R36 - Export!R37) * (1 / (1 + (POWER(Export!R39 / Q76, Export!R38)))))</f>
      </c>
      <c r="S76" s="0">
        <f>(R76-Export!R37)/(Export!R36-Export!R37)</f>
      </c>
    </row>
    <row r="77">
      <c r="A77" s="0">
        <v>7.32094453238674e-06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7.32094453238674e-06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7.32094453238674e-06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7.32094453238674e-06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7.32094453238674e-06</v>
      </c>
      <c r="R77" s="0">
        <f>Export!R37 + ((Export!R36 - Export!R37) * (1 / (1 + (POWER(Export!R39 / Q77, Export!R38)))))</f>
      </c>
      <c r="S77" s="0">
        <f>(R77-Export!R37)/(Export!R36-Export!R37)</f>
      </c>
    </row>
    <row r="78">
      <c r="A78" s="0">
        <v>6.86229391764758e-06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6.86229391764758e-06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6.86229391764758e-06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6.86229391764758e-06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6.86229391764758e-06</v>
      </c>
      <c r="R78" s="0">
        <f>Export!R37 + ((Export!R36 - Export!R37) * (1 / (1 + (POWER(Export!R39 / Q78, Export!R38)))))</f>
      </c>
      <c r="S78" s="0">
        <f>(R78-Export!R37)/(Export!R36-Export!R37)</f>
      </c>
    </row>
    <row r="79">
      <c r="A79" s="0">
        <v>6.43237735293025e-06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6.43237735293025e-06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6.43237735293025e-06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6.43237735293025e-06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6.43237735293025e-06</v>
      </c>
      <c r="R79" s="0">
        <f>Export!R37 + ((Export!R36 - Export!R37) * (1 / (1 + (POWER(Export!R39 / Q79, Export!R38)))))</f>
      </c>
      <c r="S79" s="0">
        <f>(R79-Export!R37)/(Export!R36-Export!R37)</f>
      </c>
    </row>
    <row r="80">
      <c r="A80" s="0">
        <v>6.02939467574913e-06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6.02939467574913e-06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6.02939467574913e-06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6.02939467574913e-06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6.02939467574913e-06</v>
      </c>
      <c r="R80" s="0">
        <f>Export!R37 + ((Export!R36 - Export!R37) * (1 / (1 + (POWER(Export!R39 / Q80, Export!R38)))))</f>
      </c>
      <c r="S80" s="0">
        <f>(R80-Export!R37)/(Export!R36-Export!R37)</f>
      </c>
    </row>
    <row r="81">
      <c r="A81" s="0">
        <v>5.65165850218522e-06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5.65165850218522e-06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5.65165850218522e-06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5.65165850218522e-06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5.65165850218522e-06</v>
      </c>
      <c r="R81" s="0">
        <f>Export!R37 + ((Export!R36 - Export!R37) * (1 / (1 + (POWER(Export!R39 / Q81, Export!R38)))))</f>
      </c>
      <c r="S81" s="0">
        <f>(R81-Export!R37)/(Export!R36-Export!R37)</f>
      </c>
    </row>
    <row r="82">
      <c r="A82" s="0">
        <v>5.29758716141002e-06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5.29758716141002e-06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5.29758716141002e-06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5.29758716141002e-06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5.29758716141002e-06</v>
      </c>
      <c r="R82" s="0">
        <f>Export!R37 + ((Export!R36 - Export!R37) * (1 / (1 + (POWER(Export!R39 / Q82, Export!R38)))))</f>
      </c>
      <c r="S82" s="0">
        <f>(R82-Export!R37)/(Export!R36-Export!R37)</f>
      </c>
    </row>
    <row r="83">
      <c r="A83" s="0">
        <v>4.9656980728551e-06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4.9656980728551e-06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4.9656980728551e-06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4.9656980728551e-06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4.9656980728551e-06</v>
      </c>
      <c r="R83" s="0">
        <f>Export!R37 + ((Export!R36 - Export!R37) * (1 / (1 + (POWER(Export!R39 / Q83, Export!R38)))))</f>
      </c>
      <c r="S83" s="0">
        <f>(R83-Export!R37)/(Export!R36-Export!R37)</f>
      </c>
    </row>
    <row r="84">
      <c r="A84" s="0">
        <v>4.65460153829612e-06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4.65460153829612e-06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4.65460153829612e-06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4.65460153829612e-06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4.65460153829612e-06</v>
      </c>
      <c r="R84" s="0">
        <f>Export!R37 + ((Export!R36 - Export!R37) * (1 / (1 + (POWER(Export!R39 / Q84, Export!R38)))))</f>
      </c>
      <c r="S84" s="0">
        <f>(R84-Export!R37)/(Export!R36-Export!R37)</f>
      </c>
    </row>
    <row r="85">
      <c r="A85" s="0">
        <v>4.3629949228572e-06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4.3629949228572e-06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4.3629949228572e-06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4.3629949228572e-06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4.3629949228572e-06</v>
      </c>
      <c r="R85" s="0">
        <f>Export!R37 + ((Export!R36 - Export!R37) * (1 / (1 + (POWER(Export!R39 / Q85, Export!R38)))))</f>
      </c>
      <c r="S85" s="0">
        <f>(R85-Export!R37)/(Export!R36-Export!R37)</f>
      </c>
    </row>
    <row r="86">
      <c r="A86" s="0">
        <v>4.08965720057017e-06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4.08965720057017e-06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4.08965720057017e-06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4.08965720057017e-06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4.08965720057017e-06</v>
      </c>
      <c r="R86" s="0">
        <f>Export!R37 + ((Export!R36 - Export!R37) * (1 / (1 + (POWER(Export!R39 / Q86, Export!R38)))))</f>
      </c>
      <c r="S86" s="0">
        <f>(R86-Export!R37)/(Export!R36-Export!R37)</f>
      </c>
    </row>
    <row r="87">
      <c r="A87" s="0">
        <v>3.8334438416496e-06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3.8334438416496e-06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3.8334438416496e-06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3.8334438416496e-06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3.8334438416496e-06</v>
      </c>
      <c r="R87" s="0">
        <f>Export!R37 + ((Export!R36 - Export!R37) * (1 / (1 + (POWER(Export!R39 / Q87, Export!R38)))))</f>
      </c>
      <c r="S87" s="0">
        <f>(R87-Export!R37)/(Export!R36-Export!R37)</f>
      </c>
    </row>
    <row r="88">
      <c r="A88" s="0">
        <v>3.59328202007555e-06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3.59328202007555e-06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3.59328202007555e-06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3.59328202007555e-06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3.59328202007555e-06</v>
      </c>
      <c r="R88" s="0">
        <f>Export!R37 + ((Export!R36 - Export!R37) * (1 / (1 + (POWER(Export!R39 / Q88, Export!R38)))))</f>
      </c>
      <c r="S88" s="0">
        <f>(R88-Export!R37)/(Export!R36-Export!R37)</f>
      </c>
    </row>
    <row r="89">
      <c r="A89" s="0">
        <v>3.36816612141684e-06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3.36816612141684e-06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3.36816612141684e-06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3.36816612141684e-06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3.36816612141684e-06</v>
      </c>
      <c r="R89" s="0">
        <f>Export!R37 + ((Export!R36 - Export!R37) * (1 / (1 + (POWER(Export!R39 / Q89, Export!R38)))))</f>
      </c>
      <c r="S89" s="0">
        <f>(R89-Export!R37)/(Export!R36-Export!R37)</f>
      </c>
    </row>
    <row r="90">
      <c r="A90" s="0">
        <v>3.1571535320853e-06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3.1571535320853e-06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3.1571535320853e-06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3.1571535320853e-06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3.1571535320853e-06</v>
      </c>
      <c r="R90" s="0">
        <f>Export!R37 + ((Export!R36 - Export!R37) * (1 / (1 + (POWER(Export!R39 / Q90, Export!R38)))))</f>
      </c>
      <c r="S90" s="0">
        <f>(R90-Export!R37)/(Export!R36-Export!R37)</f>
      </c>
    </row>
    <row r="91">
      <c r="A91" s="0">
        <v>2.95936069238942e-06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2.95936069238942e-06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2.95936069238942e-06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2.95936069238942e-06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2.95936069238942e-06</v>
      </c>
      <c r="R91" s="0">
        <f>Export!R37 + ((Export!R36 - Export!R37) * (1 / (1 + (POWER(Export!R39 / Q91, Export!R38)))))</f>
      </c>
      <c r="S91" s="0">
        <f>(R91-Export!R37)/(Export!R36-Export!R37)</f>
      </c>
    </row>
    <row r="92">
      <c r="A92" s="0">
        <v>2.77395939686058e-06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2.77395939686058e-06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2.77395939686058e-06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2.77395939686058e-06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2.77395939686058e-06</v>
      </c>
      <c r="R92" s="0">
        <f>Export!R37 + ((Export!R36 - Export!R37) * (1 / (1 + (POWER(Export!R39 / Q92, Export!R38)))))</f>
      </c>
      <c r="S92" s="0">
        <f>(R92-Export!R37)/(Export!R36-Export!R37)</f>
      </c>
    </row>
    <row r="93">
      <c r="A93" s="0">
        <v>2.60017332636063e-06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2.60017332636063e-06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2.60017332636063e-06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2.60017332636063e-06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2.60017332636063e-06</v>
      </c>
      <c r="R93" s="0">
        <f>Export!R37 + ((Export!R36 - Export!R37) * (1 / (1 + (POWER(Export!R39 / Q93, Export!R38)))))</f>
      </c>
      <c r="S93" s="0">
        <f>(R93-Export!R37)/(Export!R36-Export!R37)</f>
      </c>
    </row>
    <row r="94">
      <c r="A94" s="0">
        <v>2.43727479744979e-06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2.43727479744979e-06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2.43727479744979e-06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2.43727479744979e-06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2.43727479744979e-06</v>
      </c>
      <c r="R94" s="0">
        <f>Export!R37 + ((Export!R36 - Export!R37) * (1 / (1 + (POWER(Export!R39 / Q94, Export!R38)))))</f>
      </c>
      <c r="S94" s="0">
        <f>(R94-Export!R37)/(Export!R36-Export!R37)</f>
      </c>
    </row>
    <row r="95">
      <c r="A95" s="0">
        <v>2.2845817154037e-06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2.2845817154037e-06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2.2845817154037e-06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2.2845817154037e-06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2.2845817154037e-06</v>
      </c>
      <c r="R95" s="0">
        <f>Export!R37 + ((Export!R36 - Export!R37) * (1 / (1 + (POWER(Export!R39 / Q95, Export!R38)))))</f>
      </c>
      <c r="S95" s="0">
        <f>(R95-Export!R37)/(Export!R36-Export!R37)</f>
      </c>
    </row>
    <row r="96">
      <c r="A96" s="0">
        <v>2.14145471812127e-06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2.14145471812127e-06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2.14145471812127e-06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2.14145471812127e-06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2.14145471812127e-06</v>
      </c>
      <c r="R96" s="0">
        <f>Export!R37 + ((Export!R36 - Export!R37) * (1 / (1 + (POWER(Export!R39 / Q96, Export!R38)))))</f>
      </c>
      <c r="S96" s="0">
        <f>(R96-Export!R37)/(Export!R36-Export!R37)</f>
      </c>
    </row>
    <row r="97">
      <c r="A97" s="0">
        <v>2.00729449896411e-06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2.00729449896411e-06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2.00729449896411e-06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2.00729449896411e-06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2.00729449896411e-06</v>
      </c>
      <c r="R97" s="0">
        <f>Export!R37 + ((Export!R36 - Export!R37) * (1 / (1 + (POWER(Export!R39 / Q97, Export!R38)))))</f>
      </c>
      <c r="S97" s="0">
        <f>(R97-Export!R37)/(Export!R36-Export!R37)</f>
      </c>
    </row>
    <row r="98">
      <c r="A98" s="0">
        <v>1.88153929731771e-06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1.88153929731771e-06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1.88153929731771e-06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1.88153929731771e-06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1.88153929731771e-06</v>
      </c>
      <c r="R98" s="0">
        <f>Export!R37 + ((Export!R36 - Export!R37) * (1 / (1 + (POWER(Export!R39 / Q98, Export!R38)))))</f>
      </c>
      <c r="S98" s="0">
        <f>(R98-Export!R37)/(Export!R36-Export!R37)</f>
      </c>
    </row>
    <row r="99">
      <c r="A99" s="0">
        <v>1.76366254636665e-06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1.76366254636665e-06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1.76366254636665e-06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1.76366254636665e-06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1.76366254636665e-06</v>
      </c>
      <c r="R99" s="0">
        <f>Export!R37 + ((Export!R36 - Export!R37) * (1 / (1 + (POWER(Export!R39 / Q99, Export!R38)))))</f>
      </c>
      <c r="S99" s="0">
        <f>(R99-Export!R37)/(Export!R36-Export!R37)</f>
      </c>
    </row>
    <row r="100">
      <c r="A100" s="0">
        <v>1.65317066823466e-06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1.65317066823466e-06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1.65317066823466e-06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1.65317066823466e-06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1.65317066823466e-06</v>
      </c>
      <c r="R100" s="0">
        <f>Export!R37 + ((Export!R36 - Export!R37) * (1 / (1 + (POWER(Export!R39 / Q100, Export!R38)))))</f>
      </c>
      <c r="S100" s="0">
        <f>(R100-Export!R37)/(Export!R36-Export!R37)</f>
      </c>
    </row>
    <row r="101">
      <c r="A101" s="0">
        <v>1.54960100725714e-06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1.54960100725714e-06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1.54960100725714e-06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1.54960100725714e-06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1.54960100725714e-06</v>
      </c>
      <c r="R101" s="0">
        <f>Export!R37 + ((Export!R36 - Export!R37) * (1 / (1 + (POWER(Export!R39 / Q101, Export!R38)))))</f>
      </c>
      <c r="S101" s="0">
        <f>(R101-Export!R37)/(Export!R36-Export!R37)</f>
      </c>
    </row>
    <row r="102">
      <c r="A102" s="0">
        <v>1.45251989273226e-06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1.45251989273226e-06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1.45251989273226e-06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1.45251989273226e-06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1.45251989273226e-06</v>
      </c>
      <c r="R102" s="0">
        <f>Export!R37 + ((Export!R36 - Export!R37) * (1 / (1 + (POWER(Export!R39 / Q102, Export!R38)))))</f>
      </c>
      <c r="S102" s="0">
        <f>(R102-Export!R37)/(Export!R36-Export!R37)</f>
      </c>
    </row>
    <row r="103">
      <c r="A103" s="0">
        <v>1.36152082303909e-06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1.36152082303909e-06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1.36152082303909e-06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1.36152082303909e-06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1.36152082303909e-06</v>
      </c>
      <c r="R103" s="0">
        <f>Export!R37 + ((Export!R36 - Export!R37) * (1 / (1 + (POWER(Export!R39 / Q103, Export!R38)))))</f>
      </c>
      <c r="S103" s="0">
        <f>(R103-Export!R37)/(Export!R36-Export!R37)</f>
      </c>
    </row>
    <row r="104">
      <c r="A104" s="0">
        <v>1.27622276351897e-06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1.27622276351897e-06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1.27622276351897e-06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1.27622276351897e-06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1.27622276351897e-06</v>
      </c>
      <c r="R104" s="0">
        <f>Export!R37 + ((Export!R36 - Export!R37) * (1 / (1 + (POWER(Export!R39 / Q104, Export!R38)))))</f>
      </c>
      <c r="S104" s="0">
        <f>(R104-Export!R37)/(Export!R36-Export!R37)</f>
      </c>
    </row>
    <row r="105">
      <c r="A105" s="0">
        <v>1.19626855099316e-06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1.19626855099316e-06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1.19626855099316e-06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1.19626855099316e-06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1.19626855099316e-06</v>
      </c>
      <c r="R105" s="0">
        <f>Export!R37 + ((Export!R36 - Export!R37) * (1 / (1 + (POWER(Export!R39 / Q105, Export!R38)))))</f>
      </c>
      <c r="S105" s="0">
        <f>(R105-Export!R37)/(Export!R36-Export!R37)</f>
      </c>
    </row>
    <row r="106">
      <c r="A106" s="0">
        <v>1.12132339823604e-06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1.12132339823604e-06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1.12132339823604e-06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1.12132339823604e-06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1.12132339823604e-06</v>
      </c>
      <c r="R106" s="0">
        <f>Export!R37 + ((Export!R36 - Export!R37) * (1 / (1 + (POWER(Export!R39 / Q106, Export!R38)))))</f>
      </c>
      <c r="S106" s="0">
        <f>(R106-Export!R37)/(Export!R36-Export!R37)</f>
      </c>
    </row>
    <row r="107">
      <c r="A107" s="0">
        <v>1.05107349214166e-06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1.05107349214166e-06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1.05107349214166e-06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1.05107349214166e-06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1.05107349214166e-06</v>
      </c>
      <c r="R107" s="0">
        <f>Export!R37 + ((Export!R36 - Export!R37) * (1 / (1 + (POWER(Export!R39 / Q107, Export!R38)))))</f>
      </c>
      <c r="S107" s="0">
        <f>(R107-Export!R37)/(Export!R36-Export!R37)</f>
      </c>
    </row>
    <row r="108">
      <c r="A108" s="0">
        <v>9.85224679713945e-07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9.85224679713945e-07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9.85224679713945e-07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9.85224679713945e-07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9.85224679713945e-07</v>
      </c>
      <c r="R108" s="0">
        <f>Export!R37 + ((Export!R36 - Export!R37) * (1 / (1 + (POWER(Export!R39 / Q108, Export!R38)))))</f>
      </c>
      <c r="S108" s="0">
        <f>(R108-Export!R37)/(Export!R36-Export!R37)</f>
      </c>
    </row>
    <row r="109">
      <c r="A109" s="0">
        <v>9.23501236378461e-07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9.23501236378461e-07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9.23501236378461e-07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9.23501236378461e-07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9.23501236378461e-07</v>
      </c>
      <c r="R109" s="0">
        <f>Export!R37 + ((Export!R36 - Export!R37) * (1 / (1 + (POWER(Export!R39 / Q109, Export!R38)))))</f>
      </c>
      <c r="S109" s="0">
        <f>(R109-Export!R37)/(Export!R36-Export!R37)</f>
      </c>
    </row>
    <row r="110">
      <c r="A110" s="0">
        <v>8.65644711458272e-07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8.65644711458272e-07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8.65644711458272e-07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8.65644711458272e-07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8.65644711458272e-07</v>
      </c>
      <c r="R110" s="0">
        <f>Export!R37 + ((Export!R36 - Export!R37) * (1 / (1 + (POWER(Export!R39 / Q110, Export!R38)))))</f>
      </c>
      <c r="S110" s="0">
        <f>(R110-Export!R37)/(Export!R36-Export!R37)</f>
      </c>
    </row>
    <row r="111">
      <c r="A111" s="0">
        <v>8.11412845979761e-07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8.11412845979761e-07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8.11412845979761e-07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8.11412845979761e-07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8.11412845979761e-07</v>
      </c>
      <c r="R111" s="0">
        <f>Export!R37 + ((Export!R36 - Export!R37) * (1 / (1 + (POWER(Export!R39 / Q111, Export!R38)))))</f>
      </c>
      <c r="S111" s="0">
        <f>(R111-Export!R37)/(Export!R36-Export!R37)</f>
      </c>
    </row>
    <row r="112">
      <c r="A112" s="0">
        <v>7.60578558276923e-07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7.60578558276923e-07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7.60578558276923e-07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7.60578558276923e-07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7.60578558276923e-07</v>
      </c>
      <c r="R112" s="0">
        <f>Export!R37 + ((Export!R36 - Export!R37) * (1 / (1 + (POWER(Export!R39 / Q112, Export!R38)))))</f>
      </c>
      <c r="S112" s="0">
        <f>(R112-Export!R37)/(Export!R36-Export!R37)</f>
      </c>
    </row>
    <row r="113">
      <c r="A113" s="0">
        <v>7.12928993146642e-07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7.12928993146642e-07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7.12928993146642e-07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7.12928993146642e-07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7.12928993146642e-07</v>
      </c>
      <c r="R113" s="0">
        <f>Export!R37 + ((Export!R36 - Export!R37) * (1 / (1 + (POWER(Export!R39 / Q113, Export!R38)))))</f>
      </c>
      <c r="S113" s="0">
        <f>(R113-Export!R37)/(Export!R36-Export!R37)</f>
      </c>
    </row>
    <row r="114">
      <c r="A114" s="0">
        <v>6.68264630573542e-07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6.68264630573542e-07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6.68264630573542e-07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6.68264630573542e-07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6.68264630573542e-07</v>
      </c>
      <c r="R114" s="0">
        <f>Export!R37 + ((Export!R36 - Export!R37) * (1 / (1 + (POWER(Export!R39 / Q114, Export!R38)))))</f>
      </c>
      <c r="S114" s="0">
        <f>(R114-Export!R37)/(Export!R36-Export!R37)</f>
      </c>
    </row>
    <row r="115">
      <c r="A115" s="0">
        <v>6.26398450292421e-07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6.26398450292421e-07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6.26398450292421e-07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6.26398450292421e-07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6.26398450292421e-07</v>
      </c>
      <c r="R115" s="0">
        <f>Export!R37 + ((Export!R36 - Export!R37) * (1 / (1 + (POWER(Export!R39 / Q115, Export!R38)))))</f>
      </c>
      <c r="S115" s="0">
        <f>(R115-Export!R37)/(Export!R36-Export!R37)</f>
      </c>
    </row>
    <row r="116">
      <c r="A116" s="0">
        <v>5.87155148690105e-07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5.87155148690105e-07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5.87155148690105e-07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5.87155148690105e-07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5.87155148690105e-07</v>
      </c>
      <c r="R116" s="0">
        <f>Export!R37 + ((Export!R36 - Export!R37) * (1 / (1 + (POWER(Export!R39 / Q116, Export!R38)))))</f>
      </c>
      <c r="S116" s="0">
        <f>(R116-Export!R37)/(Export!R36-Export!R37)</f>
      </c>
    </row>
    <row r="117">
      <c r="A117" s="0">
        <v>5.503704047677e-07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5.503704047677e-07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5.503704047677e-07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5.503704047677e-07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5.503704047677e-07</v>
      </c>
      <c r="R117" s="0">
        <f>Export!R37 + ((Export!R36 - Export!R37) * (1 / (1 + (POWER(Export!R39 / Q117, Export!R38)))))</f>
      </c>
      <c r="S117" s="0">
        <f>(R117-Export!R37)/(Export!R36-Export!R37)</f>
      </c>
    </row>
    <row r="118">
      <c r="A118" s="0">
        <v>5.15890192089644e-07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5.15890192089644e-07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5.15890192089644e-07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5.15890192089644e-07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5.15890192089644e-07</v>
      </c>
      <c r="R118" s="0">
        <f>Export!R37 + ((Export!R36 - Export!R37) * (1 / (1 + (POWER(Export!R39 / Q118, Export!R38)))))</f>
      </c>
      <c r="S118" s="0">
        <f>(R118-Export!R37)/(Export!R36-Export!R37)</f>
      </c>
    </row>
    <row r="119">
      <c r="A119" s="0">
        <v>4.83570133838543e-07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4.83570133838543e-07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4.83570133838543e-07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4.83570133838543e-07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4.83570133838543e-07</v>
      </c>
      <c r="R119" s="0">
        <f>Export!R37 + ((Export!R36 - Export!R37) * (1 / (1 + (POWER(Export!R39 / Q119, Export!R38)))))</f>
      </c>
      <c r="S119" s="0">
        <f>(R119-Export!R37)/(Export!R36-Export!R37)</f>
      </c>
    </row>
    <row r="120">
      <c r="A120" s="0">
        <v>4.53274898275238e-07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4.53274898275238e-07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4.53274898275238e-07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4.53274898275238e-07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4.53274898275238e-07</v>
      </c>
      <c r="R120" s="0">
        <f>Export!R37 + ((Export!R36 - Export!R37) * (1 / (1 + (POWER(Export!R39 / Q120, Export!R38)))))</f>
      </c>
      <c r="S120" s="0">
        <f>(R120-Export!R37)/(Export!R36-Export!R37)</f>
      </c>
    </row>
    <row r="121">
      <c r="A121" s="0">
        <v>4.2487763207276e-07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4.2487763207276e-07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4.2487763207276e-07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4.2487763207276e-07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4.2487763207276e-07</v>
      </c>
      <c r="R121" s="0">
        <f>Export!R37 + ((Export!R36 - Export!R37) * (1 / (1 + (POWER(Export!R39 / Q121, Export!R38)))))</f>
      </c>
      <c r="S121" s="0">
        <f>(R121-Export!R37)/(Export!R36-Export!R37)</f>
      </c>
    </row>
    <row r="122">
      <c r="A122" s="0">
        <v>3.982594291514e-07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3.982594291514e-07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3.982594291514e-07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3.982594291514e-07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3.982594291514e-07</v>
      </c>
      <c r="R122" s="0">
        <f>Export!R37 + ((Export!R36 - Export!R37) * (1 / (1 + (POWER(Export!R39 / Q122, Export!R38)))))</f>
      </c>
      <c r="S122" s="0">
        <f>(R122-Export!R37)/(Export!R36-Export!R37)</f>
      </c>
    </row>
    <row r="123">
      <c r="A123" s="0">
        <v>3.73308832790795e-07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3.73308832790795e-07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3.73308832790795e-07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3.73308832790795e-07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3.73308832790795e-07</v>
      </c>
      <c r="R123" s="0">
        <f>Export!R37 + ((Export!R36 - Export!R37) * (1 / (1 + (POWER(Export!R39 / Q123, Export!R38)))))</f>
      </c>
      <c r="S123" s="0">
        <f>(R123-Export!R37)/(Export!R36-Export!R37)</f>
      </c>
    </row>
    <row r="124">
      <c r="A124" s="0">
        <v>3.49921368934238e-07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3.49921368934238e-07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3.49921368934238e-07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3.49921368934238e-07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3.49921368934238e-07</v>
      </c>
      <c r="R124" s="0">
        <f>Export!R37 + ((Export!R36 - Export!R37) * (1 / (1 + (POWER(Export!R39 / Q124, Export!R38)))))</f>
      </c>
      <c r="S124" s="0">
        <f>(R124-Export!R37)/(Export!R36-Export!R37)</f>
      </c>
    </row>
    <row r="125">
      <c r="A125" s="0">
        <v>3.27999108731054e-07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3.27999108731054e-07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3.27999108731054e-07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3.27999108731054e-07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3.27999108731054e-07</v>
      </c>
      <c r="R125" s="0">
        <f>Export!R37 + ((Export!R36 - Export!R37) * (1 / (1 + (POWER(Export!R39 / Q125, Export!R38)))))</f>
      </c>
      <c r="S125" s="0">
        <f>(R125-Export!R37)/(Export!R36-Export!R37)</f>
      </c>
    </row>
    <row r="126">
      <c r="A126" s="0">
        <v>3.07450258485313e-07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3.07450258485313e-07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3.07450258485313e-07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3.07450258485313e-07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3.07450258485313e-07</v>
      </c>
      <c r="R126" s="0">
        <f>Export!R37 + ((Export!R36 - Export!R37) * (1 / (1 + (POWER(Export!R39 / Q126, Export!R38)))))</f>
      </c>
      <c r="S126" s="0">
        <f>(R126-Export!R37)/(Export!R36-Export!R37)</f>
      </c>
    </row>
    <row r="127">
      <c r="A127" s="0">
        <v>2.88188775293877e-07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2.88188775293877e-07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2.88188775293877e-07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2.88188775293877e-07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2.88188775293877e-07</v>
      </c>
      <c r="R127" s="0">
        <f>Export!R37 + ((Export!R36 - Export!R37) * (1 / (1 + (POWER(Export!R39 / Q127, Export!R38)))))</f>
      </c>
      <c r="S127" s="0">
        <f>(R127-Export!R37)/(Export!R36-Export!R37)</f>
      </c>
    </row>
    <row r="128">
      <c r="A128" s="0">
        <v>2.70134006764389e-07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2.70134006764389e-07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2.70134006764389e-07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2.70134006764389e-07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2.70134006764389e-07</v>
      </c>
      <c r="R128" s="0">
        <f>Export!R37 + ((Export!R36 - Export!R37) * (1 / (1 + (POWER(Export!R39 / Q128, Export!R38)))))</f>
      </c>
      <c r="S128" s="0">
        <f>(R128-Export!R37)/(Export!R36-Export!R37)</f>
      </c>
    </row>
    <row r="129">
      <c r="A129" s="0">
        <v>2.53210353304602e-07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2.53210353304602e-07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2.53210353304602e-07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2.53210353304602e-07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2.53210353304602e-07</v>
      </c>
      <c r="R129" s="0">
        <f>Export!R37 + ((Export!R36 - Export!R37) * (1 / (1 + (POWER(Export!R39 / Q129, Export!R38)))))</f>
      </c>
      <c r="S129" s="0">
        <f>(R129-Export!R37)/(Export!R36-Export!R37)</f>
      </c>
    </row>
    <row r="130">
      <c r="A130" s="0">
        <v>2.37346951568977e-07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2.37346951568977e-07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2.37346951568977e-07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2.37346951568977e-07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2.37346951568977e-07</v>
      </c>
      <c r="R130" s="0">
        <f>Export!R37 + ((Export!R36 - Export!R37) * (1 / (1 + (POWER(Export!R39 / Q130, Export!R38)))))</f>
      </c>
      <c r="S130" s="0">
        <f>(R130-Export!R37)/(Export!R36-Export!R37)</f>
      </c>
    </row>
    <row r="131">
      <c r="A131" s="0">
        <v>2.22477377737076e-07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2.22477377737076e-07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2.22477377737076e-07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2.22477377737076e-07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2.22477377737076e-07</v>
      </c>
      <c r="R131" s="0">
        <f>Export!R37 + ((Export!R36 - Export!R37) * (1 / (1 + (POWER(Export!R39 / Q131, Export!R38)))))</f>
      </c>
      <c r="S131" s="0">
        <f>(R131-Export!R37)/(Export!R36-Export!R37)</f>
      </c>
    </row>
    <row r="132">
      <c r="A132" s="0">
        <v>2.08539369381288e-07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2.08539369381288e-07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2.08539369381288e-07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2.08539369381288e-07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2.08539369381288e-07</v>
      </c>
      <c r="R132" s="0">
        <f>Export!R37 + ((Export!R36 - Export!R37) * (1 / (1 + (POWER(Export!R39 / Q132, Export!R38)))))</f>
      </c>
      <c r="S132" s="0">
        <f>(R132-Export!R37)/(Export!R36-Export!R37)</f>
      </c>
    </row>
    <row r="133">
      <c r="A133" s="0">
        <v>1.954745647593e-07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1.954745647593e-07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1.954745647593e-07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1.954745647593e-07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1.954745647593e-07</v>
      </c>
      <c r="R133" s="0">
        <f>Export!R37 + ((Export!R36 - Export!R37) * (1 / (1 + (POWER(Export!R39 / Q133, Export!R38)))))</f>
      </c>
      <c r="S133" s="0">
        <f>(R133-Export!R37)/(Export!R36-Export!R37)</f>
      </c>
    </row>
    <row r="134">
      <c r="A134" s="0">
        <v>1.83228258439657e-07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1.83228258439657e-07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1.83228258439657e-07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1.83228258439657e-07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1.83228258439657e-07</v>
      </c>
      <c r="R134" s="0">
        <f>Export!R37 + ((Export!R36 - Export!R37) * (1 / (1 + (POWER(Export!R39 / Q134, Export!R38)))))</f>
      </c>
      <c r="S134" s="0">
        <f>(R134-Export!R37)/(Export!R36-Export!R37)</f>
      </c>
    </row>
    <row r="135">
      <c r="A135" s="0">
        <v>1.71749172237165e-07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1.71749172237165e-07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1.71749172237165e-07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1.71749172237165e-07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1.71749172237165e-07</v>
      </c>
      <c r="R135" s="0">
        <f>Export!R37 + ((Export!R36 - Export!R37) * (1 / (1 + (POWER(Export!R39 / Q135, Export!R38)))))</f>
      </c>
      <c r="S135" s="0">
        <f>(R135-Export!R37)/(Export!R36-Export!R37)</f>
      </c>
    </row>
    <row r="136">
      <c r="A136" s="0">
        <v>1.6098924049898e-07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1.6098924049898e-07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1.6098924049898e-07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1.6098924049898e-07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1.6098924049898e-07</v>
      </c>
      <c r="R136" s="0">
        <f>Export!R37 + ((Export!R36 - Export!R37) * (1 / (1 + (POWER(Export!R39 / Q136, Export!R38)))))</f>
      </c>
      <c r="S136" s="0">
        <f>(R136-Export!R37)/(Export!R36-Export!R37)</f>
      </c>
    </row>
    <row r="137">
      <c r="A137" s="0">
        <v>1.50903408842341e-07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1.50903408842341e-07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1.50903408842341e-07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1.50903408842341e-07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1.50903408842341e-07</v>
      </c>
      <c r="R137" s="0">
        <f>Export!R37 + ((Export!R36 - Export!R37) * (1 / (1 + (POWER(Export!R39 / Q137, Export!R38)))))</f>
      </c>
      <c r="S137" s="0">
        <f>(R137-Export!R37)/(Export!R36-Export!R37)</f>
      </c>
    </row>
    <row r="138">
      <c r="A138" s="0">
        <v>1.41449445501191e-07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1.41449445501191e-07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1.41449445501191e-07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1.41449445501191e-07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1.41449445501191e-07</v>
      </c>
      <c r="R138" s="0">
        <f>Export!R37 + ((Export!R36 - Export!R37) * (1 / (1 + (POWER(Export!R39 / Q138, Export!R38)))))</f>
      </c>
      <c r="S138" s="0">
        <f>(R138-Export!R37)/(Export!R36-Export!R37)</f>
      </c>
    </row>
    <row r="139">
      <c r="A139" s="0">
        <v>1.32587764491776e-07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1.32587764491776e-07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1.32587764491776e-07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1.32587764491776e-07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1.32587764491776e-07</v>
      </c>
      <c r="R139" s="0">
        <f>Export!R37 + ((Export!R36 - Export!R37) * (1 / (1 + (POWER(Export!R39 / Q139, Export!R38)))))</f>
      </c>
      <c r="S139" s="0">
        <f>(R139-Export!R37)/(Export!R36-Export!R37)</f>
      </c>
    </row>
    <row r="140">
      <c r="A140" s="0">
        <v>1.24281259856749e-07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1.24281259856749e-07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1.24281259856749e-07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1.24281259856749e-07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1.24281259856749e-07</v>
      </c>
      <c r="R140" s="0">
        <f>Export!R37 + ((Export!R36 - Export!R37) * (1 / (1 + (POWER(Export!R39 / Q140, Export!R38)))))</f>
      </c>
      <c r="S140" s="0">
        <f>(R140-Export!R37)/(Export!R36-Export!R37)</f>
      </c>
    </row>
    <row r="141">
      <c r="A141" s="0">
        <v>1.16495150293743e-07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1.16495150293743e-07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1.16495150293743e-07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1.16495150293743e-07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1.16495150293743e-07</v>
      </c>
      <c r="R141" s="0">
        <f>Export!R37 + ((Export!R36 - Export!R37) * (1 / (1 + (POWER(Export!R39 / Q141, Export!R38)))))</f>
      </c>
      <c r="S141" s="0">
        <f>(R141-Export!R37)/(Export!R36-Export!R37)</f>
      </c>
    </row>
    <row r="142">
      <c r="A142" s="0">
        <v>1.09196833517815e-07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1.09196833517815e-07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1.09196833517815e-07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1.09196833517815e-07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1.09196833517815e-07</v>
      </c>
      <c r="R142" s="0">
        <f>Export!R37 + ((Export!R36 - Export!R37) * (1 / (1 + (POWER(Export!R39 / Q142, Export!R38)))))</f>
      </c>
      <c r="S142" s="0">
        <f>(R142-Export!R37)/(Export!R36-Export!R37)</f>
      </c>
    </row>
    <row r="143">
      <c r="A143" s="0">
        <v>1.0235574974796e-07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1.0235574974796e-07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1.0235574974796e-07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1.0235574974796e-07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1.0235574974796e-07</v>
      </c>
      <c r="R143" s="0">
        <f>Export!R37 + ((Export!R36 - Export!R37) * (1 / (1 + (POWER(Export!R39 / Q143, Export!R38)))))</f>
      </c>
      <c r="S143" s="0">
        <f>(R143-Export!R37)/(Export!R36-Export!R37)</f>
      </c>
    </row>
    <row r="144">
      <c r="A144" s="0">
        <v>9.59432537460701e-08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9.59432537460701e-08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9.59432537460701e-08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9.59432537460701e-08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9.59432537460701e-08</v>
      </c>
      <c r="R144" s="0">
        <f>Export!R37 + ((Export!R36 - Export!R37) * (1 / (1 + (POWER(Export!R39 / Q144, Export!R38)))))</f>
      </c>
      <c r="S144" s="0">
        <f>(R144-Export!R37)/(Export!R36-Export!R37)</f>
      </c>
    </row>
    <row r="145">
      <c r="A145" s="0">
        <v>8.99324948725339e-08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8.99324948725339e-08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8.99324948725339e-08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8.99324948725339e-08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8.99324948725339e-08</v>
      </c>
      <c r="R145" s="0">
        <f>Export!R37 + ((Export!R36 - Export!R37) * (1 / (1 + (POWER(Export!R39 / Q145, Export!R38)))))</f>
      </c>
      <c r="S145" s="0">
        <f>(R145-Export!R37)/(Export!R36-Export!R37)</f>
      </c>
    </row>
    <row r="146">
      <c r="A146" s="0">
        <v>8.42983046562523e-08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8.42983046562523e-08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8.42983046562523e-08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8.42983046562523e-08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8.42983046562523e-08</v>
      </c>
      <c r="R146" s="0">
        <f>Export!R37 + ((Export!R36 - Export!R37) * (1 / (1 + (POWER(Export!R39 / Q146, Export!R38)))))</f>
      </c>
      <c r="S146" s="0">
        <f>(R146-Export!R37)/(Export!R36-Export!R37)</f>
      </c>
    </row>
    <row r="147">
      <c r="A147" s="0">
        <v>7.90170914082871e-08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7.90170914082871e-08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7.90170914082871e-08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7.90170914082871e-08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7.90170914082871e-08</v>
      </c>
      <c r="R147" s="0">
        <f>Export!R37 + ((Export!R36 - Export!R37) * (1 / (1 + (POWER(Export!R39 / Q147, Export!R38)))))</f>
      </c>
      <c r="S147" s="0">
        <f>(R147-Export!R37)/(Export!R36-Export!R37)</f>
      </c>
    </row>
    <row r="148">
      <c r="A148" s="0">
        <v>7.4066741437872e-08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7.4066741437872e-08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7.4066741437872e-08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7.4066741437872e-08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7.4066741437872e-08</v>
      </c>
      <c r="R148" s="0">
        <f>Export!R37 + ((Export!R36 - Export!R37) * (1 / (1 + (POWER(Export!R39 / Q148, Export!R38)))))</f>
      </c>
      <c r="S148" s="0">
        <f>(R148-Export!R37)/(Export!R36-Export!R37)</f>
      </c>
    </row>
    <row r="149">
      <c r="A149" s="0">
        <v>6.94265264571513e-08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6.94265264571513e-08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6.94265264571513e-08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6.94265264571513e-08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6.94265264571513e-08</v>
      </c>
      <c r="R149" s="0">
        <f>Export!R37 + ((Export!R36 - Export!R37) * (1 / (1 + (POWER(Export!R39 / Q149, Export!R38)))))</f>
      </c>
      <c r="S149" s="0">
        <f>(R149-Export!R37)/(Export!R36-Export!R37)</f>
      </c>
    </row>
    <row r="150">
      <c r="A150" s="0">
        <v>6.5077016786929e-08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6.5077016786929e-08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6.5077016786929e-08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6.5077016786929e-08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6.5077016786929e-08</v>
      </c>
      <c r="R150" s="0">
        <f>Export!R37 + ((Export!R36 - Export!R37) * (1 / (1 + (POWER(Export!R39 / Q150, Export!R38)))))</f>
      </c>
      <c r="S150" s="0">
        <f>(R150-Export!R37)/(Export!R36-Export!R37)</f>
      </c>
    </row>
    <row r="151">
      <c r="A151" s="0">
        <v>6.10000000000002e-08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6.10000000000002e-08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6.10000000000002e-08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6.10000000000002e-08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6.10000000000002e-08</v>
      </c>
      <c r="R151" s="0">
        <f>Export!R37 + ((Export!R36 - Export!R37) * (1 / (1 + (POWER(Export!R39 / Q151, Export!R38)))))</f>
      </c>
      <c r="S151" s="0">
        <f>(R151-Export!R37)/(Export!R36-Export!R37)</f>
      </c>
    </row>
  </sheetData>
  <headerFooter/>
</worksheet>
</file>